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hefibenhutta/Downloads/"/>
    </mc:Choice>
  </mc:AlternateContent>
  <bookViews>
    <workbookView xWindow="0" yWindow="0" windowWidth="28800" windowHeight="18000" activeTab="6"/>
  </bookViews>
  <sheets>
    <sheet name="Homeowners" sheetId="2" r:id="rId1"/>
    <sheet name="Private Passenger Auto" sheetId="3" r:id="rId2"/>
    <sheet name="Workers’ Compensation" sheetId="4" r:id="rId3"/>
    <sheet name="Accident and Health" sheetId="5" r:id="rId4"/>
    <sheet name="HMO" sheetId="6" r:id="rId5"/>
    <sheet name="Life" sheetId="7" r:id="rId6"/>
    <sheet name="Annuities" sheetId="8" r:id="rId7"/>
    <sheet name="Title" sheetId="9" r:id="rId8"/>
    <sheet name="Source" sheetId="11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7" l="1"/>
  <c r="E44" i="7"/>
  <c r="D44" i="2"/>
</calcChain>
</file>

<file path=xl/sharedStrings.xml><?xml version="1.0" encoding="utf-8"?>
<sst xmlns="http://schemas.openxmlformats.org/spreadsheetml/2006/main" count="372" uniqueCount="295">
  <si>
    <t>Rank</t>
  </si>
  <si>
    <t>NAIC #</t>
  </si>
  <si>
    <t>Company</t>
  </si>
  <si>
    <t>Premium $</t>
  </si>
  <si>
    <t>State Farm Lloyds</t>
  </si>
  <si>
    <t>Texas Farmers Insurance Company</t>
  </si>
  <si>
    <t>Allstate Texas Lloyd's</t>
  </si>
  <si>
    <t>Allstate Vehicle and Property Insurance Company</t>
  </si>
  <si>
    <t>United Services Automobile Association</t>
  </si>
  <si>
    <t>Safeco Insurance Company of Indiana</t>
  </si>
  <si>
    <t>Liberty Insurance Corporation</t>
  </si>
  <si>
    <t>ASI Lloyds</t>
  </si>
  <si>
    <t>USAA Texas Lloyd's Company</t>
  </si>
  <si>
    <t>Allstate Fire and Casualty Insurance Company</t>
  </si>
  <si>
    <t>Texas Farm Bureau Mutual Insurance Company</t>
  </si>
  <si>
    <t>Travelers Home and Marine Insurance Company, The</t>
  </si>
  <si>
    <t>Chubb Lloyds Insurance Company of Texas</t>
  </si>
  <si>
    <t>USAA Casualty Insurance Company</t>
  </si>
  <si>
    <t>Amica Mutual Insurance Company</t>
  </si>
  <si>
    <t>Travelers Lloyds of Texas Insurance Company</t>
  </si>
  <si>
    <t>Foremost Lloyds of Texas</t>
  </si>
  <si>
    <t>Metropolitan Lloyds Insurance Company of Texas</t>
  </si>
  <si>
    <t>Nationwide General Insurance Company</t>
  </si>
  <si>
    <t>Auto Club Indemnity Company</t>
  </si>
  <si>
    <t>Texas Fair Plan Association</t>
  </si>
  <si>
    <t>Homeowners of America Insurance Company</t>
  </si>
  <si>
    <t>Texas Farm Bureau Underwriters</t>
  </si>
  <si>
    <t>Nationwide Property and Casualty Insurance Company</t>
  </si>
  <si>
    <t>National Lloyds Insurance Company</t>
  </si>
  <si>
    <t>Farmers Insurance Exchange</t>
  </si>
  <si>
    <t>USAA General Indemnity Company</t>
  </si>
  <si>
    <t>American Modern Home Insurance Company</t>
  </si>
  <si>
    <t>Allstate Indemnity Company</t>
  </si>
  <si>
    <t>United Property &amp; Casualty Insurance Company</t>
  </si>
  <si>
    <t>Garrison Property and Casualty Insurance Company</t>
  </si>
  <si>
    <t>Nationwide Lloyds</t>
  </si>
  <si>
    <t>Liberty Lloyds of Texas Insurance Company</t>
  </si>
  <si>
    <t>Praetorian Insurance Company</t>
  </si>
  <si>
    <t>State Auto Property &amp; Casualty Insurance Company</t>
  </si>
  <si>
    <t>Property and Casualty Insurance Company of Hartford</t>
  </si>
  <si>
    <t>IDS Property Casualty Insurance Company</t>
  </si>
  <si>
    <t>Universal Insurance Company of North America</t>
  </si>
  <si>
    <t>Central Mutual Insurance Company</t>
  </si>
  <si>
    <t>Cypress Texas Insurance Company</t>
  </si>
  <si>
    <t>All Other Homeowners Insurance Companies</t>
  </si>
  <si>
    <t>State Farm Mutual Automobile Insurance Company</t>
  </si>
  <si>
    <t>Progressive County Mutual Insurance Company</t>
  </si>
  <si>
    <t>Farmers Texas County Mutual Insurance Company</t>
  </si>
  <si>
    <t>Home State County Mutual Insurance Company</t>
  </si>
  <si>
    <t>Geico County Mutual Insurance Company</t>
  </si>
  <si>
    <t>Government Employees Insurance Company</t>
  </si>
  <si>
    <t>Liberty County Mutual Insurance Company</t>
  </si>
  <si>
    <t>Colonial County Mutual Insurance Company</t>
  </si>
  <si>
    <t>Consumers County Mutual Insurance Company</t>
  </si>
  <si>
    <t>State Farm County Mutual Insurance Company of Texas</t>
  </si>
  <si>
    <t>Old American County Mutual Fire Insurance Company</t>
  </si>
  <si>
    <t>Foremost County Mutual Insurance Company</t>
  </si>
  <si>
    <t>Southern County Mutual Insurance Company</t>
  </si>
  <si>
    <t>Texas Farm Bureau Casualty Insurance Company</t>
  </si>
  <si>
    <t>Auto Club County Mutual Insurance Company</t>
  </si>
  <si>
    <t>Allstate County Mutual Insurance Company</t>
  </si>
  <si>
    <t>ACCC Insurance Company</t>
  </si>
  <si>
    <t>Loya Insurance Company</t>
  </si>
  <si>
    <t>Geico Advantage Insurance Company</t>
  </si>
  <si>
    <t>Geico Indemnity Company</t>
  </si>
  <si>
    <t>Germania Select Insurance Company</t>
  </si>
  <si>
    <t>Geico Choice Insurance Company</t>
  </si>
  <si>
    <t>MGA Insurance Company, Inc.</t>
  </si>
  <si>
    <t>Alinsco Insurance Company</t>
  </si>
  <si>
    <t>American Access Casualty Company</t>
  </si>
  <si>
    <t>Allstate Property and Casualty Insurance Company</t>
  </si>
  <si>
    <t>Unitrin County Mutual Insurance Company</t>
  </si>
  <si>
    <t>Affirmative Insurance Company</t>
  </si>
  <si>
    <t>Cem Insurance Company</t>
  </si>
  <si>
    <t>Elephant Insurance Company</t>
  </si>
  <si>
    <t>Farm Bureau County Mutual Insurance Company of Texas</t>
  </si>
  <si>
    <t xml:space="preserve">Top 40 Private Passenger Auto Insurance Companies Subtotal </t>
  </si>
  <si>
    <t xml:space="preserve">All Other Private Passenger Auto Insurance Companies </t>
  </si>
  <si>
    <t xml:space="preserve">Total Private Passenger Auto Insurance Companies </t>
  </si>
  <si>
    <t>Texas Mutual Insurance Company</t>
  </si>
  <si>
    <t>Zurich American Insurance Company</t>
  </si>
  <si>
    <t>Service Lloyds Insurance Company</t>
  </si>
  <si>
    <t>American Zurich Insurance Company</t>
  </si>
  <si>
    <t>Travelers Indemnity Company, The</t>
  </si>
  <si>
    <t>New Hampshire Insurance Company</t>
  </si>
  <si>
    <t>Ace American Insurance Company</t>
  </si>
  <si>
    <t>Liberty Mutual Fire Insurance Company</t>
  </si>
  <si>
    <t>Insurance Company of the State of Pennsylvania, The</t>
  </si>
  <si>
    <t>Hartford Underwriters Insurance Company</t>
  </si>
  <si>
    <t>Indemnity Insurance Company of North America</t>
  </si>
  <si>
    <t>Travelers Casualty and Surety Company</t>
  </si>
  <si>
    <t>Federal Insurance Company</t>
  </si>
  <si>
    <t>Trumbull Insurance Company</t>
  </si>
  <si>
    <t>Starr Indemnity &amp; Liability Company</t>
  </si>
  <si>
    <t>Commerce and Industry Insurance Company</t>
  </si>
  <si>
    <t>Travelers Indemnity Company of Connecticut, The</t>
  </si>
  <si>
    <t>Accident Fund Insurance Company of America</t>
  </si>
  <si>
    <t>Technology Insurance Company, Inc.</t>
  </si>
  <si>
    <t>Amerisure Insurance Company</t>
  </si>
  <si>
    <t>Great Midwest Insurance Company</t>
  </si>
  <si>
    <t>Arch Insurance Company</t>
  </si>
  <si>
    <t>Amerisure Mutual Insurance Company</t>
  </si>
  <si>
    <t>Travelers Property Casualty Company of America</t>
  </si>
  <si>
    <t>Old Republic Insurance Company</t>
  </si>
  <si>
    <t>Hartford Casualty Insurance Company</t>
  </si>
  <si>
    <t>Hartford Insurance Company of the Midwest</t>
  </si>
  <si>
    <t>Markel Insurance Company</t>
  </si>
  <si>
    <t>American Interstate Insurance Company</t>
  </si>
  <si>
    <t>Zenith Insurance Company</t>
  </si>
  <si>
    <t>Charter Oak Fire Insurance Company, The</t>
  </si>
  <si>
    <t>Valley Forge Insurance Company</t>
  </si>
  <si>
    <t>Phoenix Insurance Company, The</t>
  </si>
  <si>
    <t>Sentinel Insurance Company, Ltd.</t>
  </si>
  <si>
    <t>Travelers Casualty Insurance Company of America</t>
  </si>
  <si>
    <t>Znat Insurance Company</t>
  </si>
  <si>
    <t>Travelers Indemnity Company of America, The</t>
  </si>
  <si>
    <t>Bitco General Insurance Corporation</t>
  </si>
  <si>
    <t>Xl Specialty Insurance Company</t>
  </si>
  <si>
    <t>BCBSTX, A Division of Health Care Service Corporation</t>
  </si>
  <si>
    <t>Unitedhealthcare Insurance Company</t>
  </si>
  <si>
    <t>Aetna Life Insurance Company</t>
  </si>
  <si>
    <t>Humana Insurance Company</t>
  </si>
  <si>
    <t>Superior Healthplan Network</t>
  </si>
  <si>
    <t>Cigna Health and Life Insurance Company</t>
  </si>
  <si>
    <t>Care Improvement Plus of Texas Insurance Company</t>
  </si>
  <si>
    <t>Dentaquest USA Insurance Company, Inc.</t>
  </si>
  <si>
    <t>MCNA Insurance Company</t>
  </si>
  <si>
    <t>Metropolitan Life Insurance Company</t>
  </si>
  <si>
    <t>Amerigroup Insurance Company</t>
  </si>
  <si>
    <t>American Family Life Assurance Company of Columbus</t>
  </si>
  <si>
    <t>All Savers Insurance Company</t>
  </si>
  <si>
    <t>Unum Life Insurance Company of America</t>
  </si>
  <si>
    <t>Guardian Life Insurance Company of America, The</t>
  </si>
  <si>
    <t>Life Insurance Company of North America</t>
  </si>
  <si>
    <t>United of Omaha Life Insurance Company</t>
  </si>
  <si>
    <t>HCSC Insurance Services Company</t>
  </si>
  <si>
    <t>Time Insurance Company</t>
  </si>
  <si>
    <t>Vision Service Plan Insurance Company</t>
  </si>
  <si>
    <t>Sun Life Assurance Company of Canada</t>
  </si>
  <si>
    <t>Silverscript Insurance Company</t>
  </si>
  <si>
    <t>Genworth Life Insurance Company</t>
  </si>
  <si>
    <t>Lincoln National Life Insurance Company, The</t>
  </si>
  <si>
    <t>Principal Life Insurance Company</t>
  </si>
  <si>
    <t>Golden Rule Insurance Company</t>
  </si>
  <si>
    <t>Transamerica Life Insurance Company</t>
  </si>
  <si>
    <t>Ameritas Life Insurance Corp.</t>
  </si>
  <si>
    <t>Delta Dental Insurance Company</t>
  </si>
  <si>
    <t>Reliastar Life Insurance Company</t>
  </si>
  <si>
    <t>Hartford Life and Accident Insurance Company</t>
  </si>
  <si>
    <t>Standard Insurance Company</t>
  </si>
  <si>
    <t>Humanadental Insurance Company</t>
  </si>
  <si>
    <t>John Hancock Life Insurance Company (U.S.A.)</t>
  </si>
  <si>
    <t>Care N' Care Insurance Company, Inc.</t>
  </si>
  <si>
    <t>HCC Life Insurance Company</t>
  </si>
  <si>
    <t>American Heritage Life Insurance Company</t>
  </si>
  <si>
    <t>Colonial Life &amp; Health Insurance Company</t>
  </si>
  <si>
    <t>Continental Life Insurance Company of Brentwood, TN</t>
  </si>
  <si>
    <t>Top 40 Accident and Health Companies Subtotal</t>
  </si>
  <si>
    <t>All Other Accident and Health Companies</t>
  </si>
  <si>
    <t>Total Accident and Health Companies</t>
  </si>
  <si>
    <t>Amerigroup Texas, Inc.</t>
  </si>
  <si>
    <t>Superior Healthplan, Inc.</t>
  </si>
  <si>
    <t>Unitedhealthcare Benefits of Texas, Inc.</t>
  </si>
  <si>
    <t>Healthspring Life &amp; Health Insurance Company, Inc.</t>
  </si>
  <si>
    <t>Unitedhealthcare Community Plan of Texas, L.L.C.</t>
  </si>
  <si>
    <t>Molina Healthcare of Texas, Inc.</t>
  </si>
  <si>
    <t>Humana Health Plan of Texas, Inc.</t>
  </si>
  <si>
    <t>BCBS of Texas, A Division of Healthcare Service Corporation</t>
  </si>
  <si>
    <t>Texas Children's Health Plan, Inc.</t>
  </si>
  <si>
    <t>Community Health Choice, Inc.</t>
  </si>
  <si>
    <t>Selectcare of Texas, Inc.</t>
  </si>
  <si>
    <t>Scott and White Health Plan</t>
  </si>
  <si>
    <t>Parkland Community Health Plan, Inc.</t>
  </si>
  <si>
    <t>Aetna Health, Inc.</t>
  </si>
  <si>
    <t>SHA, L.L.C.</t>
  </si>
  <si>
    <t>Driscoll Children's Health Plan</t>
  </si>
  <si>
    <t>Physicians Health Choice of Texas, Llc</t>
  </si>
  <si>
    <t>Wellcare of Texas, Inc.</t>
  </si>
  <si>
    <t>Community First Health Plans, Inc.</t>
  </si>
  <si>
    <t>KS Plan Administrators, LLC</t>
  </si>
  <si>
    <t>Cook Children's Health Plan</t>
  </si>
  <si>
    <t>El Paso First Health Plans, Inc.</t>
  </si>
  <si>
    <t>Cigna Healthcare of Texas, Inc.</t>
  </si>
  <si>
    <t>Aetna Better Health of Texas Inc.</t>
  </si>
  <si>
    <t>Valueoptions of Texas, Inc.</t>
  </si>
  <si>
    <t>Sendero Health Plans, Inc.</t>
  </si>
  <si>
    <t>Advantageoptimum, Inc.</t>
  </si>
  <si>
    <t>Seton Health Plan, Inc.</t>
  </si>
  <si>
    <t>Selectcare Health Plans, Inc.</t>
  </si>
  <si>
    <t>Allegian Insurance Company</t>
  </si>
  <si>
    <t>Cigna Dental Health of Texas, Inc.</t>
  </si>
  <si>
    <t>Aetna Dental Inc.</t>
  </si>
  <si>
    <t>Denticare, Inc.</t>
  </si>
  <si>
    <t>Unitedhealthcare of Texas, Inc.</t>
  </si>
  <si>
    <t>Christus Health Plan</t>
  </si>
  <si>
    <t>Alpha Dental Programs, Inc.</t>
  </si>
  <si>
    <t>Memorial Hermann Health Plan, Inc.</t>
  </si>
  <si>
    <t>National Pacific Dental, Inc.</t>
  </si>
  <si>
    <t>Block Vision of Texas, Inc.</t>
  </si>
  <si>
    <t>Safeguard Health Plans, Inc.</t>
  </si>
  <si>
    <t>Top 40 HMOs Subtotal</t>
  </si>
  <si>
    <t>All Other HMOs</t>
  </si>
  <si>
    <t>Total HMOs</t>
  </si>
  <si>
    <t>Northwestern Mutual Life Insurance Company, The</t>
  </si>
  <si>
    <t>New York Life Insurance Company</t>
  </si>
  <si>
    <t>Massachusetts Mutual Life Insurance Company</t>
  </si>
  <si>
    <t>State Farm Life Insurance Company</t>
  </si>
  <si>
    <t>Minnesota Life Insurance Company</t>
  </si>
  <si>
    <t>Pacific Life Insurance Company</t>
  </si>
  <si>
    <t>American General Life Insurance Company</t>
  </si>
  <si>
    <t>Prudential Insurance Company of America, The</t>
  </si>
  <si>
    <t>Pruco Life Insurance Company</t>
  </si>
  <si>
    <t>Farmers New World Life Insurance Company</t>
  </si>
  <si>
    <t>Primerica Life Insurance Company</t>
  </si>
  <si>
    <t>American National Insurance Company</t>
  </si>
  <si>
    <t>Metlife Insurance Company USA</t>
  </si>
  <si>
    <t>Southern Farm Bureau Life Insurance Company</t>
  </si>
  <si>
    <t>New York Life Insurance and Annuity Corporation</t>
  </si>
  <si>
    <t>USAA Life Insurance Company</t>
  </si>
  <si>
    <t>Lincoln Benefit Life Company</t>
  </si>
  <si>
    <t>Protective Life Insurance Company</t>
  </si>
  <si>
    <t>AXA Equitable Life Insurance Company</t>
  </si>
  <si>
    <t>Transamerica Premier Life Insurance Company</t>
  </si>
  <si>
    <t>Midland National Life Insurance Company</t>
  </si>
  <si>
    <t>American Memorial Life Insurance Company</t>
  </si>
  <si>
    <t>Nationwide Life and Annuity Insurance Company</t>
  </si>
  <si>
    <t>Riversource Life Insurance Company</t>
  </si>
  <si>
    <t>Dearborn National Life Insurance Company</t>
  </si>
  <si>
    <t>Genworth Life and Annuity Insurance Company</t>
  </si>
  <si>
    <t>Connecticut General Life Insurance Company</t>
  </si>
  <si>
    <t>Reliable Life Insurance Company, The</t>
  </si>
  <si>
    <t>Total Life Insurance Companies</t>
  </si>
  <si>
    <t xml:space="preserve">All Other Life Insurance Companies </t>
  </si>
  <si>
    <t>Top 40 Life Insurance Companies Subtotal</t>
  </si>
  <si>
    <t>Premium</t>
  </si>
  <si>
    <t>Jackson National Life Insurance Company</t>
  </si>
  <si>
    <t>Allianz Life Insurance Company of North America</t>
  </si>
  <si>
    <t>Voya Retirement Insurance and Annuity Company</t>
  </si>
  <si>
    <t>Nationwide Life Insurance Company</t>
  </si>
  <si>
    <t>American Equity Investment Life Insurance Company</t>
  </si>
  <si>
    <t>Teachers Insurance and Annuity Association of America</t>
  </si>
  <si>
    <t>Hartford Life Insurance Company</t>
  </si>
  <si>
    <t>American United Life Insurance Company</t>
  </si>
  <si>
    <t>Forethought Life Insurance Company</t>
  </si>
  <si>
    <t>College Retirement Equities Fund</t>
  </si>
  <si>
    <t>Great-West Life &amp; Annuity Insurance Company</t>
  </si>
  <si>
    <t>Variable Annuity Life Insurance Company, The</t>
  </si>
  <si>
    <t>Symetra Life Insurance Company</t>
  </si>
  <si>
    <t>Security Benefit Life Insurance Company</t>
  </si>
  <si>
    <t>Life Insurance Company of the Southwest</t>
  </si>
  <si>
    <t>Fidelity Investments Life Insurance Company</t>
  </si>
  <si>
    <t>Fidelity &amp; Guaranty Life Insurance Company</t>
  </si>
  <si>
    <t>Voya Insurance and Annuity Company</t>
  </si>
  <si>
    <t>Transamerica Financial Life Insurance Company</t>
  </si>
  <si>
    <t>Thrivent Financial for Lutherans</t>
  </si>
  <si>
    <t>Top 40 Annuities Subtotal</t>
  </si>
  <si>
    <t>All Other Annuities</t>
  </si>
  <si>
    <t xml:space="preserve">Total Annuities </t>
  </si>
  <si>
    <t>First American Title Insurance Company</t>
  </si>
  <si>
    <t>$ 355,417,592</t>
  </si>
  <si>
    <t>Stewart Title Guaranty Company</t>
  </si>
  <si>
    <t>Fidelity National Title Insurance Company</t>
  </si>
  <si>
    <t>Chicago Title Insurance Company</t>
  </si>
  <si>
    <t>Old Republic National Title Insurance Company</t>
  </si>
  <si>
    <t>Title Resources Guaranty Company</t>
  </si>
  <si>
    <t>Alamo Title Insurance</t>
  </si>
  <si>
    <t>First American Title Guaranty Company</t>
  </si>
  <si>
    <t>WFG National Title Insurance Company</t>
  </si>
  <si>
    <t>Commonwealth Land Title Insurance Company</t>
  </si>
  <si>
    <t>First National Title Insurance Company</t>
  </si>
  <si>
    <t>Alliant National Title Insurance Company, Inc.</t>
  </si>
  <si>
    <t>Westcor Land Title Insurance Company</t>
  </si>
  <si>
    <t>National Investors Title Insurance Company</t>
  </si>
  <si>
    <t>North American Title Insurance Company</t>
  </si>
  <si>
    <t>Premier Land Title Insurance Company</t>
  </si>
  <si>
    <t>Sierra Title Insurance Guaranty Company</t>
  </si>
  <si>
    <t>Southwest Land Title Insurance Company</t>
  </si>
  <si>
    <t>National Title Insurance of New York, Inc.</t>
  </si>
  <si>
    <t>Entitle Insurance Company</t>
  </si>
  <si>
    <t>Real Advantage Title Insurance Company</t>
  </si>
  <si>
    <t>http://www.tdi.texas.gov/company/top40.html</t>
  </si>
  <si>
    <t>Total Homeowners Insurance Companies</t>
  </si>
  <si>
    <t>Top 40 Homeowners Insurers</t>
  </si>
  <si>
    <t xml:space="preserve">Top 40 Private Passenger Auto Insurers    </t>
  </si>
  <si>
    <t>Top 40 WC Insurers</t>
  </si>
  <si>
    <t xml:space="preserve">All Other WC Insurance Companies </t>
  </si>
  <si>
    <t xml:space="preserve">Total WC Insurance Companies </t>
  </si>
  <si>
    <t xml:space="preserve">Top 40 WC Insurers        </t>
  </si>
  <si>
    <t xml:space="preserve">Top 40 Accident &amp; Health Insurers            </t>
  </si>
  <si>
    <t>Top 40 HMOs</t>
  </si>
  <si>
    <t>Market Share %</t>
  </si>
  <si>
    <t>Market Share %</t>
  </si>
  <si>
    <t>Top 40 Life Insurers</t>
  </si>
  <si>
    <t>Top 40 Annuities Insurers</t>
  </si>
  <si>
    <t>Top Title 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</si>
</sst>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6" fillId="0" borderId="0" xfId="0" applyFont="1"/>
    <xf numFmtId="6" fontId="6" fillId="0" borderId="0" xfId="0" applyNumberFormat="1" applyFont="1"/>
    <xf numFmtId="3" fontId="6" fillId="0" borderId="0" xfId="0" applyNumberFormat="1" applyFont="1"/>
    <xf numFmtId="6" fontId="5" fillId="0" borderId="0" xfId="0" applyNumberFormat="1" applyFont="1"/>
    <xf numFmtId="10" fontId="5" fillId="0" borderId="0" xfId="0" applyNumberFormat="1" applyFont="1"/>
    <xf numFmtId="0" fontId="6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1" fillId="0" borderId="0" xfId="0" applyFont="1"/>
    <xf numFmtId="6" fontId="1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6" fillId="0" borderId="0" xfId="2" applyNumberFormat="1" applyFont="1"/>
    <xf numFmtId="0" fontId="6" fillId="0" borderId="0" xfId="0" applyFont="1" applyAlignment="1">
      <alignment horizontal="left"/>
    </xf>
    <xf numFmtId="166" fontId="6" fillId="0" borderId="0" xfId="2" applyNumberFormat="1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43" fontId="6" fillId="0" borderId="0" xfId="2" applyFont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A3"/>
    </sheetView>
  </sheetViews>
  <sheetFormatPr baseColWidth="10" defaultRowHeight="16" x14ac:dyDescent="0.2"/>
  <cols>
    <col min="1" max="1" width="6" style="1" bestFit="1" customWidth="1"/>
    <col min="2" max="2" width="7.5" style="1" bestFit="1" customWidth="1"/>
    <col min="3" max="3" width="49.83203125" style="1" bestFit="1" customWidth="1"/>
    <col min="4" max="4" width="18" style="1" bestFit="1" customWidth="1"/>
    <col min="5" max="16384" width="10.83203125" style="1"/>
  </cols>
  <sheetData>
    <row r="1" spans="1:5" x14ac:dyDescent="0.2">
      <c r="A1" s="10" t="s">
        <v>282</v>
      </c>
      <c r="B1" s="10"/>
      <c r="C1" s="10"/>
      <c r="D1" s="10"/>
      <c r="E1" s="10"/>
    </row>
    <row r="2" spans="1:5" x14ac:dyDescent="0.2">
      <c r="A2" s="7" t="s">
        <v>0</v>
      </c>
      <c r="B2" s="7" t="s">
        <v>1</v>
      </c>
      <c r="C2" s="7" t="s">
        <v>2</v>
      </c>
      <c r="D2" s="7" t="s">
        <v>3</v>
      </c>
      <c r="E2" s="18" t="s">
        <v>290</v>
      </c>
    </row>
    <row r="3" spans="1:5" x14ac:dyDescent="0.2">
      <c r="A3" s="7"/>
      <c r="B3" s="7"/>
      <c r="C3" s="7"/>
      <c r="D3" s="7"/>
      <c r="E3" s="18"/>
    </row>
    <row r="4" spans="1:5" x14ac:dyDescent="0.2">
      <c r="A4" s="2">
        <v>1</v>
      </c>
      <c r="B4" s="2">
        <v>43419</v>
      </c>
      <c r="C4" s="2" t="s">
        <v>4</v>
      </c>
      <c r="D4" s="3">
        <v>1739353757</v>
      </c>
      <c r="E4" s="2">
        <v>21.98</v>
      </c>
    </row>
    <row r="5" spans="1:5" x14ac:dyDescent="0.2">
      <c r="A5" s="2">
        <v>2</v>
      </c>
      <c r="B5" s="2">
        <v>21695</v>
      </c>
      <c r="C5" s="2" t="s">
        <v>5</v>
      </c>
      <c r="D5" s="4">
        <v>651496009</v>
      </c>
      <c r="E5" s="2">
        <v>8.23</v>
      </c>
    </row>
    <row r="6" spans="1:5" x14ac:dyDescent="0.2">
      <c r="A6" s="2">
        <v>3</v>
      </c>
      <c r="B6" s="2">
        <v>26530</v>
      </c>
      <c r="C6" s="2" t="s">
        <v>6</v>
      </c>
      <c r="D6" s="4">
        <v>399464834</v>
      </c>
      <c r="E6" s="2">
        <v>5.05</v>
      </c>
    </row>
    <row r="7" spans="1:5" x14ac:dyDescent="0.2">
      <c r="A7" s="2">
        <v>4</v>
      </c>
      <c r="B7" s="2">
        <v>37907</v>
      </c>
      <c r="C7" s="2" t="s">
        <v>7</v>
      </c>
      <c r="D7" s="4">
        <v>364724059</v>
      </c>
      <c r="E7" s="2">
        <v>4.6100000000000003</v>
      </c>
    </row>
    <row r="8" spans="1:5" x14ac:dyDescent="0.2">
      <c r="A8" s="2">
        <v>5</v>
      </c>
      <c r="B8" s="2">
        <v>25941</v>
      </c>
      <c r="C8" s="2" t="s">
        <v>8</v>
      </c>
      <c r="D8" s="4">
        <v>327900122</v>
      </c>
      <c r="E8" s="2">
        <v>4.1399999999999997</v>
      </c>
    </row>
    <row r="9" spans="1:5" x14ac:dyDescent="0.2">
      <c r="A9" s="2">
        <v>6</v>
      </c>
      <c r="B9" s="2">
        <v>11215</v>
      </c>
      <c r="C9" s="2" t="s">
        <v>9</v>
      </c>
      <c r="D9" s="4">
        <v>309775763</v>
      </c>
      <c r="E9" s="2">
        <v>3.91</v>
      </c>
    </row>
    <row r="10" spans="1:5" x14ac:dyDescent="0.2">
      <c r="A10" s="2">
        <v>7</v>
      </c>
      <c r="B10" s="2">
        <v>42404</v>
      </c>
      <c r="C10" s="2" t="s">
        <v>10</v>
      </c>
      <c r="D10" s="4">
        <v>289093717</v>
      </c>
      <c r="E10" s="2">
        <v>3.65</v>
      </c>
    </row>
    <row r="11" spans="1:5" x14ac:dyDescent="0.2">
      <c r="A11" s="2">
        <v>8</v>
      </c>
      <c r="B11" s="2">
        <v>11059</v>
      </c>
      <c r="C11" s="2" t="s">
        <v>11</v>
      </c>
      <c r="D11" s="4">
        <v>206791793</v>
      </c>
      <c r="E11" s="2">
        <v>2.61</v>
      </c>
    </row>
    <row r="12" spans="1:5" x14ac:dyDescent="0.2">
      <c r="A12" s="2">
        <v>9</v>
      </c>
      <c r="B12" s="2">
        <v>11120</v>
      </c>
      <c r="C12" s="2" t="s">
        <v>12</v>
      </c>
      <c r="D12" s="4">
        <v>199996254</v>
      </c>
      <c r="E12" s="2">
        <v>2.5299999999999998</v>
      </c>
    </row>
    <row r="13" spans="1:5" x14ac:dyDescent="0.2">
      <c r="A13" s="2">
        <v>10</v>
      </c>
      <c r="B13" s="2">
        <v>29688</v>
      </c>
      <c r="C13" s="2" t="s">
        <v>13</v>
      </c>
      <c r="D13" s="4">
        <v>176020292</v>
      </c>
      <c r="E13" s="2">
        <v>2.2200000000000002</v>
      </c>
    </row>
    <row r="14" spans="1:5" x14ac:dyDescent="0.2">
      <c r="A14" s="2">
        <v>11</v>
      </c>
      <c r="B14" s="2">
        <v>25380</v>
      </c>
      <c r="C14" s="2" t="s">
        <v>14</v>
      </c>
      <c r="D14" s="4">
        <v>171481229</v>
      </c>
      <c r="E14" s="2">
        <v>2.17</v>
      </c>
    </row>
    <row r="15" spans="1:5" x14ac:dyDescent="0.2">
      <c r="A15" s="2">
        <v>12</v>
      </c>
      <c r="B15" s="2">
        <v>27998</v>
      </c>
      <c r="C15" s="2" t="s">
        <v>15</v>
      </c>
      <c r="D15" s="4">
        <v>155540407</v>
      </c>
      <c r="E15" s="2">
        <v>1.97</v>
      </c>
    </row>
    <row r="16" spans="1:5" x14ac:dyDescent="0.2">
      <c r="A16" s="2">
        <v>13</v>
      </c>
      <c r="B16" s="2">
        <v>27774</v>
      </c>
      <c r="C16" s="2" t="s">
        <v>16</v>
      </c>
      <c r="D16" s="4">
        <v>147480069</v>
      </c>
      <c r="E16" s="2">
        <v>1.86</v>
      </c>
    </row>
    <row r="17" spans="1:5" x14ac:dyDescent="0.2">
      <c r="A17" s="2">
        <v>14</v>
      </c>
      <c r="B17" s="2">
        <v>25968</v>
      </c>
      <c r="C17" s="2" t="s">
        <v>17</v>
      </c>
      <c r="D17" s="4">
        <v>135357731</v>
      </c>
      <c r="E17" s="2">
        <v>1.71</v>
      </c>
    </row>
    <row r="18" spans="1:5" x14ac:dyDescent="0.2">
      <c r="A18" s="2">
        <v>15</v>
      </c>
      <c r="B18" s="2">
        <v>19976</v>
      </c>
      <c r="C18" s="2" t="s">
        <v>18</v>
      </c>
      <c r="D18" s="4">
        <v>127737002</v>
      </c>
      <c r="E18" s="2">
        <v>1.61</v>
      </c>
    </row>
    <row r="19" spans="1:5" x14ac:dyDescent="0.2">
      <c r="A19" s="2">
        <v>16</v>
      </c>
      <c r="B19" s="2">
        <v>41564</v>
      </c>
      <c r="C19" s="2" t="s">
        <v>19</v>
      </c>
      <c r="D19" s="4">
        <v>126814809</v>
      </c>
      <c r="E19" s="2">
        <v>1.6</v>
      </c>
    </row>
    <row r="20" spans="1:5" x14ac:dyDescent="0.2">
      <c r="A20" s="2">
        <v>17</v>
      </c>
      <c r="B20" s="2">
        <v>41688</v>
      </c>
      <c r="C20" s="2" t="s">
        <v>20</v>
      </c>
      <c r="D20" s="4">
        <v>117086211</v>
      </c>
      <c r="E20" s="2">
        <v>1.48</v>
      </c>
    </row>
    <row r="21" spans="1:5" x14ac:dyDescent="0.2">
      <c r="A21" s="2">
        <v>18</v>
      </c>
      <c r="B21" s="2">
        <v>13938</v>
      </c>
      <c r="C21" s="2" t="s">
        <v>21</v>
      </c>
      <c r="D21" s="4">
        <v>112519134</v>
      </c>
      <c r="E21" s="2">
        <v>1.42</v>
      </c>
    </row>
    <row r="22" spans="1:5" x14ac:dyDescent="0.2">
      <c r="A22" s="2">
        <v>19</v>
      </c>
      <c r="B22" s="2">
        <v>23760</v>
      </c>
      <c r="C22" s="2" t="s">
        <v>22</v>
      </c>
      <c r="D22" s="4">
        <v>107843433</v>
      </c>
      <c r="E22" s="2">
        <v>1.36</v>
      </c>
    </row>
    <row r="23" spans="1:5" x14ac:dyDescent="0.2">
      <c r="A23" s="2">
        <v>20</v>
      </c>
      <c r="B23" s="2">
        <v>11008</v>
      </c>
      <c r="C23" s="2" t="s">
        <v>23</v>
      </c>
      <c r="D23" s="4">
        <v>104070265</v>
      </c>
      <c r="E23" s="2">
        <v>1.32</v>
      </c>
    </row>
    <row r="24" spans="1:5" x14ac:dyDescent="0.2">
      <c r="A24" s="2">
        <v>21</v>
      </c>
      <c r="B24" s="2">
        <v>11543</v>
      </c>
      <c r="C24" s="2" t="s">
        <v>24</v>
      </c>
      <c r="D24" s="4">
        <v>92494715</v>
      </c>
      <c r="E24" s="2">
        <v>1.17</v>
      </c>
    </row>
    <row r="25" spans="1:5" x14ac:dyDescent="0.2">
      <c r="A25" s="2">
        <v>22</v>
      </c>
      <c r="B25" s="2">
        <v>12536</v>
      </c>
      <c r="C25" s="2" t="s">
        <v>25</v>
      </c>
      <c r="D25" s="4">
        <v>78681216</v>
      </c>
      <c r="E25" s="2">
        <v>0.99</v>
      </c>
    </row>
    <row r="26" spans="1:5" x14ac:dyDescent="0.2">
      <c r="A26" s="2">
        <v>23</v>
      </c>
      <c r="B26" s="2">
        <v>25399</v>
      </c>
      <c r="C26" s="2" t="s">
        <v>26</v>
      </c>
      <c r="D26" s="4">
        <v>68154378</v>
      </c>
      <c r="E26" s="2">
        <v>0.86</v>
      </c>
    </row>
    <row r="27" spans="1:5" x14ac:dyDescent="0.2">
      <c r="A27" s="2">
        <v>24</v>
      </c>
      <c r="B27" s="2">
        <v>37877</v>
      </c>
      <c r="C27" s="2" t="s">
        <v>27</v>
      </c>
      <c r="D27" s="4">
        <v>65622104</v>
      </c>
      <c r="E27" s="2">
        <v>0.83</v>
      </c>
    </row>
    <row r="28" spans="1:5" x14ac:dyDescent="0.2">
      <c r="A28" s="2">
        <v>25</v>
      </c>
      <c r="B28" s="2">
        <v>15474</v>
      </c>
      <c r="C28" s="2" t="s">
        <v>28</v>
      </c>
      <c r="D28" s="4">
        <v>61973795</v>
      </c>
      <c r="E28" s="2">
        <v>0.78</v>
      </c>
    </row>
    <row r="29" spans="1:5" x14ac:dyDescent="0.2">
      <c r="A29" s="2">
        <v>26</v>
      </c>
      <c r="B29" s="2">
        <v>21652</v>
      </c>
      <c r="C29" s="2" t="s">
        <v>29</v>
      </c>
      <c r="D29" s="4">
        <v>53002252</v>
      </c>
      <c r="E29" s="2">
        <v>0.67</v>
      </c>
    </row>
    <row r="30" spans="1:5" x14ac:dyDescent="0.2">
      <c r="A30" s="2">
        <v>27</v>
      </c>
      <c r="B30" s="2">
        <v>18600</v>
      </c>
      <c r="C30" s="2" t="s">
        <v>30</v>
      </c>
      <c r="D30" s="4">
        <v>50672236</v>
      </c>
      <c r="E30" s="2">
        <v>0.64</v>
      </c>
    </row>
    <row r="31" spans="1:5" x14ac:dyDescent="0.2">
      <c r="A31" s="2">
        <v>28</v>
      </c>
      <c r="B31" s="2">
        <v>23469</v>
      </c>
      <c r="C31" s="2" t="s">
        <v>31</v>
      </c>
      <c r="D31" s="4">
        <v>49656983</v>
      </c>
      <c r="E31" s="2">
        <v>0.63</v>
      </c>
    </row>
    <row r="32" spans="1:5" x14ac:dyDescent="0.2">
      <c r="A32" s="2">
        <v>29</v>
      </c>
      <c r="B32" s="2">
        <v>19240</v>
      </c>
      <c r="C32" s="2" t="s">
        <v>32</v>
      </c>
      <c r="D32" s="4">
        <v>48216035</v>
      </c>
      <c r="E32" s="2">
        <v>0.61</v>
      </c>
    </row>
    <row r="33" spans="1:5" x14ac:dyDescent="0.2">
      <c r="A33" s="2">
        <v>30</v>
      </c>
      <c r="B33" s="2">
        <v>10969</v>
      </c>
      <c r="C33" s="2" t="s">
        <v>33</v>
      </c>
      <c r="D33" s="4">
        <v>47349666</v>
      </c>
      <c r="E33" s="2">
        <v>0.6</v>
      </c>
    </row>
    <row r="34" spans="1:5" x14ac:dyDescent="0.2">
      <c r="A34" s="2">
        <v>31</v>
      </c>
      <c r="B34" s="2">
        <v>21253</v>
      </c>
      <c r="C34" s="2" t="s">
        <v>34</v>
      </c>
      <c r="D34" s="4">
        <v>47071355</v>
      </c>
      <c r="E34" s="2">
        <v>0.59</v>
      </c>
    </row>
    <row r="35" spans="1:5" x14ac:dyDescent="0.2">
      <c r="A35" s="2">
        <v>32</v>
      </c>
      <c r="B35" s="2">
        <v>42110</v>
      </c>
      <c r="C35" s="2" t="s">
        <v>35</v>
      </c>
      <c r="D35" s="4">
        <v>44303356</v>
      </c>
      <c r="E35" s="2">
        <v>0.56000000000000005</v>
      </c>
    </row>
    <row r="36" spans="1:5" x14ac:dyDescent="0.2">
      <c r="A36" s="2">
        <v>33</v>
      </c>
      <c r="B36" s="2">
        <v>11041</v>
      </c>
      <c r="C36" s="2" t="s">
        <v>36</v>
      </c>
      <c r="D36" s="4">
        <v>41613367</v>
      </c>
      <c r="E36" s="2">
        <v>0.53</v>
      </c>
    </row>
    <row r="37" spans="1:5" x14ac:dyDescent="0.2">
      <c r="A37" s="2">
        <v>34</v>
      </c>
      <c r="B37" s="2">
        <v>37257</v>
      </c>
      <c r="C37" s="2" t="s">
        <v>37</v>
      </c>
      <c r="D37" s="4">
        <v>40601195</v>
      </c>
      <c r="E37" s="2">
        <v>0.51</v>
      </c>
    </row>
    <row r="38" spans="1:5" x14ac:dyDescent="0.2">
      <c r="A38" s="2">
        <v>35</v>
      </c>
      <c r="B38" s="2">
        <v>25127</v>
      </c>
      <c r="C38" s="2" t="s">
        <v>38</v>
      </c>
      <c r="D38" s="4">
        <v>39248147</v>
      </c>
      <c r="E38" s="2">
        <v>0.5</v>
      </c>
    </row>
    <row r="39" spans="1:5" x14ac:dyDescent="0.2">
      <c r="A39" s="2">
        <v>36</v>
      </c>
      <c r="B39" s="2">
        <v>34690</v>
      </c>
      <c r="C39" s="2" t="s">
        <v>39</v>
      </c>
      <c r="D39" s="4">
        <v>37383657</v>
      </c>
      <c r="E39" s="2">
        <v>0.47</v>
      </c>
    </row>
    <row r="40" spans="1:5" x14ac:dyDescent="0.2">
      <c r="A40" s="2">
        <v>37</v>
      </c>
      <c r="B40" s="2">
        <v>29068</v>
      </c>
      <c r="C40" s="2" t="s">
        <v>40</v>
      </c>
      <c r="D40" s="4">
        <v>36742646</v>
      </c>
      <c r="E40" s="2">
        <v>0.46</v>
      </c>
    </row>
    <row r="41" spans="1:5" x14ac:dyDescent="0.2">
      <c r="A41" s="2">
        <v>38</v>
      </c>
      <c r="B41" s="2">
        <v>11986</v>
      </c>
      <c r="C41" s="2" t="s">
        <v>41</v>
      </c>
      <c r="D41" s="4">
        <v>36575771</v>
      </c>
      <c r="E41" s="2">
        <v>0.46</v>
      </c>
    </row>
    <row r="42" spans="1:5" x14ac:dyDescent="0.2">
      <c r="A42" s="2">
        <v>39</v>
      </c>
      <c r="B42" s="2">
        <v>20230</v>
      </c>
      <c r="C42" s="2" t="s">
        <v>42</v>
      </c>
      <c r="D42" s="4">
        <v>34543334</v>
      </c>
      <c r="E42" s="2">
        <v>0.44</v>
      </c>
    </row>
    <row r="43" spans="1:5" x14ac:dyDescent="0.2">
      <c r="A43" s="2">
        <v>40</v>
      </c>
      <c r="B43" s="2">
        <v>11578</v>
      </c>
      <c r="C43" s="2" t="s">
        <v>43</v>
      </c>
      <c r="D43" s="4">
        <v>34039467</v>
      </c>
      <c r="E43" s="2">
        <v>0.43</v>
      </c>
    </row>
    <row r="44" spans="1:5" x14ac:dyDescent="0.2">
      <c r="C44" s="1" t="s">
        <v>282</v>
      </c>
      <c r="D44" s="5">
        <f>SUM(D4:D43)</f>
        <v>6978492565</v>
      </c>
      <c r="E44" s="6">
        <v>0.88190000000000002</v>
      </c>
    </row>
    <row r="45" spans="1:5" x14ac:dyDescent="0.2">
      <c r="C45" s="1" t="s">
        <v>44</v>
      </c>
      <c r="D45" s="3">
        <v>934510427</v>
      </c>
      <c r="E45" s="8">
        <v>0.1181</v>
      </c>
    </row>
    <row r="46" spans="1:5" x14ac:dyDescent="0.2">
      <c r="C46" s="1" t="s">
        <v>281</v>
      </c>
      <c r="D46" s="3">
        <v>7913002992</v>
      </c>
      <c r="E46" s="9">
        <v>1</v>
      </c>
    </row>
  </sheetData>
  <mergeCells count="6">
    <mergeCell ref="D2:D3"/>
    <mergeCell ref="C2:C3"/>
    <mergeCell ref="B2:B3"/>
    <mergeCell ref="A2:A3"/>
    <mergeCell ref="A1:E1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A3"/>
    </sheetView>
  </sheetViews>
  <sheetFormatPr baseColWidth="10" defaultRowHeight="16" x14ac:dyDescent="0.2"/>
  <cols>
    <col min="1" max="1" width="5.83203125" style="11" bestFit="1" customWidth="1"/>
    <col min="2" max="2" width="7.5" style="11" bestFit="1" customWidth="1"/>
    <col min="3" max="3" width="57.33203125" style="11" bestFit="1" customWidth="1"/>
    <col min="4" max="4" width="16.83203125" style="11" bestFit="1" customWidth="1"/>
    <col min="5" max="5" width="11" style="11" bestFit="1" customWidth="1"/>
    <col min="6" max="16384" width="10.83203125" style="11"/>
  </cols>
  <sheetData>
    <row r="1" spans="1:5" x14ac:dyDescent="0.2">
      <c r="A1" s="14" t="s">
        <v>283</v>
      </c>
      <c r="B1" s="14"/>
      <c r="C1" s="14"/>
      <c r="D1" s="14"/>
      <c r="E1" s="14"/>
    </row>
    <row r="2" spans="1:5" x14ac:dyDescent="0.2">
      <c r="A2" s="7" t="s">
        <v>0</v>
      </c>
      <c r="B2" s="7" t="s">
        <v>1</v>
      </c>
      <c r="C2" s="7" t="s">
        <v>2</v>
      </c>
      <c r="D2" s="7" t="s">
        <v>3</v>
      </c>
      <c r="E2" s="19" t="s">
        <v>290</v>
      </c>
    </row>
    <row r="3" spans="1:5" x14ac:dyDescent="0.2">
      <c r="A3" s="7"/>
      <c r="B3" s="7"/>
      <c r="C3" s="7"/>
      <c r="D3" s="7"/>
      <c r="E3" s="19"/>
    </row>
    <row r="4" spans="1:5" x14ac:dyDescent="0.2">
      <c r="A4" s="2">
        <v>1</v>
      </c>
      <c r="B4" s="2">
        <v>25178</v>
      </c>
      <c r="C4" s="2" t="s">
        <v>45</v>
      </c>
      <c r="D4" s="3">
        <v>2827075564</v>
      </c>
      <c r="E4" s="2">
        <v>16.149999999999999</v>
      </c>
    </row>
    <row r="5" spans="1:5" x14ac:dyDescent="0.2">
      <c r="A5" s="2">
        <v>2</v>
      </c>
      <c r="B5" s="2">
        <v>29203</v>
      </c>
      <c r="C5" s="2" t="s">
        <v>46</v>
      </c>
      <c r="D5" s="4">
        <v>1498397710</v>
      </c>
      <c r="E5" s="2">
        <v>8.56</v>
      </c>
    </row>
    <row r="6" spans="1:5" x14ac:dyDescent="0.2">
      <c r="A6" s="2">
        <v>3</v>
      </c>
      <c r="B6" s="2">
        <v>24392</v>
      </c>
      <c r="C6" s="2" t="s">
        <v>47</v>
      </c>
      <c r="D6" s="4">
        <v>1372317758</v>
      </c>
      <c r="E6" s="2">
        <v>7.84</v>
      </c>
    </row>
    <row r="7" spans="1:5" x14ac:dyDescent="0.2">
      <c r="A7" s="2">
        <v>4</v>
      </c>
      <c r="B7" s="2">
        <v>29688</v>
      </c>
      <c r="C7" s="2" t="s">
        <v>13</v>
      </c>
      <c r="D7" s="4">
        <v>1270731977</v>
      </c>
      <c r="E7" s="2">
        <v>7.26</v>
      </c>
    </row>
    <row r="8" spans="1:5" x14ac:dyDescent="0.2">
      <c r="A8" s="2">
        <v>5</v>
      </c>
      <c r="B8" s="2">
        <v>29297</v>
      </c>
      <c r="C8" s="2" t="s">
        <v>48</v>
      </c>
      <c r="D8" s="4">
        <v>705717011</v>
      </c>
      <c r="E8" s="2">
        <v>4.03</v>
      </c>
    </row>
    <row r="9" spans="1:5" x14ac:dyDescent="0.2">
      <c r="A9" s="2">
        <v>6</v>
      </c>
      <c r="B9" s="2">
        <v>29181</v>
      </c>
      <c r="C9" s="2" t="s">
        <v>49</v>
      </c>
      <c r="D9" s="4">
        <v>696440377</v>
      </c>
      <c r="E9" s="2">
        <v>3.98</v>
      </c>
    </row>
    <row r="10" spans="1:5" x14ac:dyDescent="0.2">
      <c r="A10" s="2">
        <v>7</v>
      </c>
      <c r="B10" s="2">
        <v>22063</v>
      </c>
      <c r="C10" s="2" t="s">
        <v>50</v>
      </c>
      <c r="D10" s="4">
        <v>536818633</v>
      </c>
      <c r="E10" s="2">
        <v>3.07</v>
      </c>
    </row>
    <row r="11" spans="1:5" x14ac:dyDescent="0.2">
      <c r="A11" s="2">
        <v>8</v>
      </c>
      <c r="B11" s="2">
        <v>25941</v>
      </c>
      <c r="C11" s="2" t="s">
        <v>8</v>
      </c>
      <c r="D11" s="4">
        <v>463251171</v>
      </c>
      <c r="E11" s="2">
        <v>2.65</v>
      </c>
    </row>
    <row r="12" spans="1:5" x14ac:dyDescent="0.2">
      <c r="A12" s="2">
        <v>9</v>
      </c>
      <c r="B12" s="2">
        <v>19544</v>
      </c>
      <c r="C12" s="2" t="s">
        <v>51</v>
      </c>
      <c r="D12" s="4">
        <v>458173648</v>
      </c>
      <c r="E12" s="2">
        <v>2.62</v>
      </c>
    </row>
    <row r="13" spans="1:5" x14ac:dyDescent="0.2">
      <c r="A13" s="2">
        <v>10</v>
      </c>
      <c r="B13" s="2">
        <v>29262</v>
      </c>
      <c r="C13" s="2" t="s">
        <v>52</v>
      </c>
      <c r="D13" s="4">
        <v>432774769</v>
      </c>
      <c r="E13" s="2">
        <v>2.4700000000000002</v>
      </c>
    </row>
    <row r="14" spans="1:5" x14ac:dyDescent="0.2">
      <c r="A14" s="2">
        <v>11</v>
      </c>
      <c r="B14" s="2">
        <v>25968</v>
      </c>
      <c r="C14" s="2" t="s">
        <v>17</v>
      </c>
      <c r="D14" s="4">
        <v>402937595</v>
      </c>
      <c r="E14" s="2">
        <v>2.2999999999999998</v>
      </c>
    </row>
    <row r="15" spans="1:5" x14ac:dyDescent="0.2">
      <c r="A15" s="2">
        <v>12</v>
      </c>
      <c r="B15" s="2">
        <v>29246</v>
      </c>
      <c r="C15" s="2" t="s">
        <v>53</v>
      </c>
      <c r="D15" s="4">
        <v>346257158</v>
      </c>
      <c r="E15" s="2">
        <v>1.98</v>
      </c>
    </row>
    <row r="16" spans="1:5" x14ac:dyDescent="0.2">
      <c r="A16" s="2">
        <v>13</v>
      </c>
      <c r="B16" s="2">
        <v>19240</v>
      </c>
      <c r="C16" s="2" t="s">
        <v>32</v>
      </c>
      <c r="D16" s="4">
        <v>343119855</v>
      </c>
      <c r="E16" s="2">
        <v>1.96</v>
      </c>
    </row>
    <row r="17" spans="1:5" x14ac:dyDescent="0.2">
      <c r="A17" s="2">
        <v>14</v>
      </c>
      <c r="B17" s="2">
        <v>25380</v>
      </c>
      <c r="C17" s="2" t="s">
        <v>14</v>
      </c>
      <c r="D17" s="4">
        <v>342370009</v>
      </c>
      <c r="E17" s="2">
        <v>1.96</v>
      </c>
    </row>
    <row r="18" spans="1:5" x14ac:dyDescent="0.2">
      <c r="A18" s="2">
        <v>15</v>
      </c>
      <c r="B18" s="2">
        <v>26816</v>
      </c>
      <c r="C18" s="2" t="s">
        <v>54</v>
      </c>
      <c r="D18" s="4">
        <v>341306002</v>
      </c>
      <c r="E18" s="2">
        <v>1.95</v>
      </c>
    </row>
    <row r="19" spans="1:5" x14ac:dyDescent="0.2">
      <c r="A19" s="2">
        <v>16</v>
      </c>
      <c r="B19" s="2">
        <v>29378</v>
      </c>
      <c r="C19" s="2" t="s">
        <v>55</v>
      </c>
      <c r="D19" s="4">
        <v>335083388</v>
      </c>
      <c r="E19" s="2">
        <v>1.91</v>
      </c>
    </row>
    <row r="20" spans="1:5" x14ac:dyDescent="0.2">
      <c r="A20" s="2">
        <v>17</v>
      </c>
      <c r="B20" s="2">
        <v>29254</v>
      </c>
      <c r="C20" s="2" t="s">
        <v>56</v>
      </c>
      <c r="D20" s="4">
        <v>267630136</v>
      </c>
      <c r="E20" s="2">
        <v>1.53</v>
      </c>
    </row>
    <row r="21" spans="1:5" x14ac:dyDescent="0.2">
      <c r="A21" s="2">
        <v>18</v>
      </c>
      <c r="B21" s="2">
        <v>18600</v>
      </c>
      <c r="C21" s="2" t="s">
        <v>30</v>
      </c>
      <c r="D21" s="4">
        <v>260046720</v>
      </c>
      <c r="E21" s="2">
        <v>1.49</v>
      </c>
    </row>
    <row r="22" spans="1:5" x14ac:dyDescent="0.2">
      <c r="A22" s="2">
        <v>19</v>
      </c>
      <c r="B22" s="2">
        <v>27863</v>
      </c>
      <c r="C22" s="2" t="s">
        <v>57</v>
      </c>
      <c r="D22" s="4">
        <v>254597849</v>
      </c>
      <c r="E22" s="2">
        <v>1.45</v>
      </c>
    </row>
    <row r="23" spans="1:5" x14ac:dyDescent="0.2">
      <c r="A23" s="2">
        <v>20</v>
      </c>
      <c r="B23" s="2">
        <v>13004</v>
      </c>
      <c r="C23" s="2" t="s">
        <v>58</v>
      </c>
      <c r="D23" s="4">
        <v>221726621</v>
      </c>
      <c r="E23" s="2">
        <v>1.27</v>
      </c>
    </row>
    <row r="24" spans="1:5" x14ac:dyDescent="0.2">
      <c r="A24" s="2">
        <v>21</v>
      </c>
      <c r="B24" s="2">
        <v>29327</v>
      </c>
      <c r="C24" s="2" t="s">
        <v>59</v>
      </c>
      <c r="D24" s="4">
        <v>219604429</v>
      </c>
      <c r="E24" s="2">
        <v>1.25</v>
      </c>
    </row>
    <row r="25" spans="1:5" x14ac:dyDescent="0.2">
      <c r="A25" s="2">
        <v>22</v>
      </c>
      <c r="B25" s="2">
        <v>29335</v>
      </c>
      <c r="C25" s="2" t="s">
        <v>60</v>
      </c>
      <c r="D25" s="4">
        <v>215833458</v>
      </c>
      <c r="E25" s="2">
        <v>1.23</v>
      </c>
    </row>
    <row r="26" spans="1:5" x14ac:dyDescent="0.2">
      <c r="A26" s="2">
        <v>23</v>
      </c>
      <c r="B26" s="2">
        <v>21253</v>
      </c>
      <c r="C26" s="2" t="s">
        <v>34</v>
      </c>
      <c r="D26" s="4">
        <v>212608837</v>
      </c>
      <c r="E26" s="2">
        <v>1.21</v>
      </c>
    </row>
    <row r="27" spans="1:5" x14ac:dyDescent="0.2">
      <c r="A27" s="2">
        <v>24</v>
      </c>
      <c r="B27" s="2">
        <v>10807</v>
      </c>
      <c r="C27" s="2" t="s">
        <v>61</v>
      </c>
      <c r="D27" s="4">
        <v>208138562</v>
      </c>
      <c r="E27" s="2">
        <v>1.19</v>
      </c>
    </row>
    <row r="28" spans="1:5" x14ac:dyDescent="0.2">
      <c r="A28" s="2">
        <v>25</v>
      </c>
      <c r="B28" s="2">
        <v>11198</v>
      </c>
      <c r="C28" s="2" t="s">
        <v>62</v>
      </c>
      <c r="D28" s="4">
        <v>206565716</v>
      </c>
      <c r="E28" s="2">
        <v>1.18</v>
      </c>
    </row>
    <row r="29" spans="1:5" x14ac:dyDescent="0.2">
      <c r="A29" s="2">
        <v>26</v>
      </c>
      <c r="B29" s="2">
        <v>14138</v>
      </c>
      <c r="C29" s="2" t="s">
        <v>63</v>
      </c>
      <c r="D29" s="4">
        <v>205942535</v>
      </c>
      <c r="E29" s="2">
        <v>1.18</v>
      </c>
    </row>
    <row r="30" spans="1:5" x14ac:dyDescent="0.2">
      <c r="A30" s="2">
        <v>27</v>
      </c>
      <c r="B30" s="2">
        <v>13938</v>
      </c>
      <c r="C30" s="2" t="s">
        <v>21</v>
      </c>
      <c r="D30" s="4">
        <v>164517103</v>
      </c>
      <c r="E30" s="2">
        <v>0.94</v>
      </c>
    </row>
    <row r="31" spans="1:5" x14ac:dyDescent="0.2">
      <c r="A31" s="2">
        <v>28</v>
      </c>
      <c r="B31" s="2">
        <v>22055</v>
      </c>
      <c r="C31" s="2" t="s">
        <v>64</v>
      </c>
      <c r="D31" s="4">
        <v>145220848</v>
      </c>
      <c r="E31" s="2">
        <v>0.83</v>
      </c>
    </row>
    <row r="32" spans="1:5" x14ac:dyDescent="0.2">
      <c r="A32" s="2">
        <v>29</v>
      </c>
      <c r="B32" s="2">
        <v>11521</v>
      </c>
      <c r="C32" s="2" t="s">
        <v>65</v>
      </c>
      <c r="D32" s="4">
        <v>138315805</v>
      </c>
      <c r="E32" s="2">
        <v>0.79</v>
      </c>
    </row>
    <row r="33" spans="1:5" x14ac:dyDescent="0.2">
      <c r="A33" s="2">
        <v>30</v>
      </c>
      <c r="B33" s="2">
        <v>19976</v>
      </c>
      <c r="C33" s="2" t="s">
        <v>18</v>
      </c>
      <c r="D33" s="4">
        <v>130543916</v>
      </c>
      <c r="E33" s="2">
        <v>0.75</v>
      </c>
    </row>
    <row r="34" spans="1:5" x14ac:dyDescent="0.2">
      <c r="A34" s="2">
        <v>31</v>
      </c>
      <c r="B34" s="2">
        <v>14139</v>
      </c>
      <c r="C34" s="2" t="s">
        <v>66</v>
      </c>
      <c r="D34" s="4">
        <v>115119908</v>
      </c>
      <c r="E34" s="2">
        <v>0.66</v>
      </c>
    </row>
    <row r="35" spans="1:5" x14ac:dyDescent="0.2">
      <c r="A35" s="2">
        <v>32</v>
      </c>
      <c r="B35" s="2">
        <v>40150</v>
      </c>
      <c r="C35" s="2" t="s">
        <v>67</v>
      </c>
      <c r="D35" s="4">
        <v>94141941</v>
      </c>
      <c r="E35" s="2">
        <v>0.54</v>
      </c>
    </row>
    <row r="36" spans="1:5" x14ac:dyDescent="0.2">
      <c r="A36" s="2">
        <v>33</v>
      </c>
      <c r="B36" s="2">
        <v>15449</v>
      </c>
      <c r="C36" s="2" t="s">
        <v>68</v>
      </c>
      <c r="D36" s="4">
        <v>90972356</v>
      </c>
      <c r="E36" s="2">
        <v>0.52</v>
      </c>
    </row>
    <row r="37" spans="1:5" x14ac:dyDescent="0.2">
      <c r="A37" s="2">
        <v>34</v>
      </c>
      <c r="B37" s="2">
        <v>10730</v>
      </c>
      <c r="C37" s="2" t="s">
        <v>69</v>
      </c>
      <c r="D37" s="4">
        <v>79888586</v>
      </c>
      <c r="E37" s="2">
        <v>0.46</v>
      </c>
    </row>
    <row r="38" spans="1:5" x14ac:dyDescent="0.2">
      <c r="A38" s="2">
        <v>35</v>
      </c>
      <c r="B38" s="2">
        <v>17230</v>
      </c>
      <c r="C38" s="2" t="s">
        <v>70</v>
      </c>
      <c r="D38" s="4">
        <v>79888401</v>
      </c>
      <c r="E38" s="2">
        <v>0.46</v>
      </c>
    </row>
    <row r="39" spans="1:5" x14ac:dyDescent="0.2">
      <c r="A39" s="2">
        <v>36</v>
      </c>
      <c r="B39" s="2">
        <v>29351</v>
      </c>
      <c r="C39" s="2" t="s">
        <v>71</v>
      </c>
      <c r="D39" s="4">
        <v>79791148</v>
      </c>
      <c r="E39" s="2">
        <v>0.46</v>
      </c>
    </row>
    <row r="40" spans="1:5" x14ac:dyDescent="0.2">
      <c r="A40" s="2">
        <v>37</v>
      </c>
      <c r="B40" s="2">
        <v>42609</v>
      </c>
      <c r="C40" s="2" t="s">
        <v>72</v>
      </c>
      <c r="D40" s="4">
        <v>73985499</v>
      </c>
      <c r="E40" s="2">
        <v>0.42</v>
      </c>
    </row>
    <row r="41" spans="1:5" x14ac:dyDescent="0.2">
      <c r="A41" s="2">
        <v>38</v>
      </c>
      <c r="B41" s="2">
        <v>10891</v>
      </c>
      <c r="C41" s="2" t="s">
        <v>73</v>
      </c>
      <c r="D41" s="4">
        <v>70770401</v>
      </c>
      <c r="E41" s="2">
        <v>0.4</v>
      </c>
    </row>
    <row r="42" spans="1:5" x14ac:dyDescent="0.2">
      <c r="A42" s="2">
        <v>39</v>
      </c>
      <c r="B42" s="2">
        <v>13688</v>
      </c>
      <c r="C42" s="2" t="s">
        <v>74</v>
      </c>
      <c r="D42" s="4">
        <v>68220883</v>
      </c>
      <c r="E42" s="2">
        <v>0.39</v>
      </c>
    </row>
    <row r="43" spans="1:5" x14ac:dyDescent="0.2">
      <c r="A43" s="2">
        <v>40</v>
      </c>
      <c r="B43" s="2">
        <v>27820</v>
      </c>
      <c r="C43" s="2" t="s">
        <v>75</v>
      </c>
      <c r="D43" s="4">
        <v>67532159</v>
      </c>
      <c r="E43" s="2">
        <v>0.39</v>
      </c>
    </row>
    <row r="44" spans="1:5" x14ac:dyDescent="0.2">
      <c r="C44" s="2" t="s">
        <v>76</v>
      </c>
      <c r="D44" s="3">
        <v>16044376442</v>
      </c>
      <c r="E44" s="8">
        <v>0.9163</v>
      </c>
    </row>
    <row r="45" spans="1:5" x14ac:dyDescent="0.2">
      <c r="C45" s="2" t="s">
        <v>77</v>
      </c>
      <c r="D45" s="3">
        <v>1465672713</v>
      </c>
      <c r="E45" s="8">
        <v>8.3699999999999997E-2</v>
      </c>
    </row>
    <row r="46" spans="1:5" x14ac:dyDescent="0.2">
      <c r="C46" s="2" t="s">
        <v>78</v>
      </c>
      <c r="D46" s="12">
        <v>17510049155</v>
      </c>
      <c r="E46" s="9">
        <v>1</v>
      </c>
    </row>
  </sheetData>
  <mergeCells count="6">
    <mergeCell ref="D2:D3"/>
    <mergeCell ref="C2:C3"/>
    <mergeCell ref="B2:B3"/>
    <mergeCell ref="A2:A3"/>
    <mergeCell ref="A1:E1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A3"/>
    </sheetView>
  </sheetViews>
  <sheetFormatPr baseColWidth="10" defaultRowHeight="16" x14ac:dyDescent="0.2"/>
  <cols>
    <col min="1" max="2" width="10.83203125" style="2"/>
    <col min="3" max="3" width="49" style="2" bestFit="1" customWidth="1"/>
    <col min="4" max="4" width="18" style="15" bestFit="1" customWidth="1"/>
    <col min="5" max="16384" width="10.83203125" style="2"/>
  </cols>
  <sheetData>
    <row r="1" spans="1:5" x14ac:dyDescent="0.2">
      <c r="A1" s="14" t="s">
        <v>287</v>
      </c>
      <c r="B1" s="14"/>
      <c r="C1" s="14"/>
      <c r="D1" s="14"/>
      <c r="E1" s="14"/>
    </row>
    <row r="2" spans="1:5" x14ac:dyDescent="0.2">
      <c r="A2" s="16" t="s">
        <v>0</v>
      </c>
      <c r="B2" s="16" t="s">
        <v>1</v>
      </c>
      <c r="C2" s="16" t="s">
        <v>2</v>
      </c>
      <c r="D2" s="16" t="s">
        <v>3</v>
      </c>
      <c r="E2" s="19" t="s">
        <v>290</v>
      </c>
    </row>
    <row r="3" spans="1:5" x14ac:dyDescent="0.2">
      <c r="A3" s="16"/>
      <c r="B3" s="16"/>
      <c r="C3" s="16"/>
      <c r="D3" s="16"/>
      <c r="E3" s="19"/>
    </row>
    <row r="4" spans="1:5" x14ac:dyDescent="0.2">
      <c r="A4" s="2">
        <v>1</v>
      </c>
      <c r="B4" s="2">
        <v>22945</v>
      </c>
      <c r="C4" s="2" t="s">
        <v>79</v>
      </c>
      <c r="D4" s="15">
        <v>1087427936</v>
      </c>
      <c r="E4" s="2">
        <v>39.659999999999997</v>
      </c>
    </row>
    <row r="5" spans="1:5" x14ac:dyDescent="0.2">
      <c r="A5" s="2">
        <v>2</v>
      </c>
      <c r="B5" s="2">
        <v>16535</v>
      </c>
      <c r="C5" s="2" t="s">
        <v>80</v>
      </c>
      <c r="D5" s="15">
        <v>90053031</v>
      </c>
      <c r="E5" s="2">
        <v>3.28</v>
      </c>
    </row>
    <row r="6" spans="1:5" x14ac:dyDescent="0.2">
      <c r="A6" s="2">
        <v>3</v>
      </c>
      <c r="B6" s="2">
        <v>43389</v>
      </c>
      <c r="C6" s="2" t="s">
        <v>81</v>
      </c>
      <c r="D6" s="15">
        <v>59824569</v>
      </c>
      <c r="E6" s="2">
        <v>2.1800000000000002</v>
      </c>
    </row>
    <row r="7" spans="1:5" x14ac:dyDescent="0.2">
      <c r="A7" s="2">
        <v>4</v>
      </c>
      <c r="B7" s="2">
        <v>42404</v>
      </c>
      <c r="C7" s="2" t="s">
        <v>10</v>
      </c>
      <c r="D7" s="15">
        <v>54690605</v>
      </c>
      <c r="E7" s="2">
        <v>1.99</v>
      </c>
    </row>
    <row r="8" spans="1:5" x14ac:dyDescent="0.2">
      <c r="A8" s="2">
        <v>5</v>
      </c>
      <c r="B8" s="2">
        <v>40142</v>
      </c>
      <c r="C8" s="2" t="s">
        <v>82</v>
      </c>
      <c r="D8" s="15">
        <v>50775722</v>
      </c>
      <c r="E8" s="2">
        <v>1.85</v>
      </c>
    </row>
    <row r="9" spans="1:5" x14ac:dyDescent="0.2">
      <c r="A9" s="2">
        <v>6</v>
      </c>
      <c r="B9" s="2">
        <v>25658</v>
      </c>
      <c r="C9" s="2" t="s">
        <v>83</v>
      </c>
      <c r="D9" s="15">
        <v>45710464</v>
      </c>
      <c r="E9" s="2">
        <v>1.67</v>
      </c>
    </row>
    <row r="10" spans="1:5" x14ac:dyDescent="0.2">
      <c r="A10" s="2">
        <v>7</v>
      </c>
      <c r="B10" s="2">
        <v>23841</v>
      </c>
      <c r="C10" s="2" t="s">
        <v>84</v>
      </c>
      <c r="D10" s="15">
        <v>41170074</v>
      </c>
      <c r="E10" s="2">
        <v>1.5</v>
      </c>
    </row>
    <row r="11" spans="1:5" x14ac:dyDescent="0.2">
      <c r="A11" s="2">
        <v>8</v>
      </c>
      <c r="B11" s="2">
        <v>22667</v>
      </c>
      <c r="C11" s="2" t="s">
        <v>85</v>
      </c>
      <c r="D11" s="15">
        <v>38956917</v>
      </c>
      <c r="E11" s="2">
        <v>1.42</v>
      </c>
    </row>
    <row r="12" spans="1:5" x14ac:dyDescent="0.2">
      <c r="A12" s="2">
        <v>9</v>
      </c>
      <c r="B12" s="2">
        <v>23035</v>
      </c>
      <c r="C12" s="2" t="s">
        <v>86</v>
      </c>
      <c r="D12" s="15">
        <v>38633374</v>
      </c>
      <c r="E12" s="2">
        <v>1.41</v>
      </c>
    </row>
    <row r="13" spans="1:5" x14ac:dyDescent="0.2">
      <c r="A13" s="2">
        <v>10</v>
      </c>
      <c r="B13" s="2">
        <v>19429</v>
      </c>
      <c r="C13" s="2" t="s">
        <v>87</v>
      </c>
      <c r="D13" s="15">
        <v>38210988</v>
      </c>
      <c r="E13" s="2">
        <v>1.39</v>
      </c>
    </row>
    <row r="14" spans="1:5" x14ac:dyDescent="0.2">
      <c r="A14" s="2">
        <v>11</v>
      </c>
      <c r="B14" s="2">
        <v>30104</v>
      </c>
      <c r="C14" s="2" t="s">
        <v>88</v>
      </c>
      <c r="D14" s="15">
        <v>36763543</v>
      </c>
      <c r="E14" s="2">
        <v>1.34</v>
      </c>
    </row>
    <row r="15" spans="1:5" x14ac:dyDescent="0.2">
      <c r="A15" s="2">
        <v>12</v>
      </c>
      <c r="B15" s="2">
        <v>43575</v>
      </c>
      <c r="C15" s="2" t="s">
        <v>89</v>
      </c>
      <c r="D15" s="15">
        <v>36404804</v>
      </c>
      <c r="E15" s="2">
        <v>1.33</v>
      </c>
    </row>
    <row r="16" spans="1:5" x14ac:dyDescent="0.2">
      <c r="A16" s="2">
        <v>13</v>
      </c>
      <c r="B16" s="2">
        <v>19038</v>
      </c>
      <c r="C16" s="2" t="s">
        <v>90</v>
      </c>
      <c r="D16" s="15">
        <v>33880144</v>
      </c>
      <c r="E16" s="2">
        <v>1.24</v>
      </c>
    </row>
    <row r="17" spans="1:5" x14ac:dyDescent="0.2">
      <c r="A17" s="2">
        <v>14</v>
      </c>
      <c r="B17" s="2">
        <v>20281</v>
      </c>
      <c r="C17" s="2" t="s">
        <v>91</v>
      </c>
      <c r="D17" s="15">
        <v>31907449</v>
      </c>
      <c r="E17" s="2">
        <v>1.1599999999999999</v>
      </c>
    </row>
    <row r="18" spans="1:5" x14ac:dyDescent="0.2">
      <c r="A18" s="2">
        <v>15</v>
      </c>
      <c r="B18" s="2">
        <v>27120</v>
      </c>
      <c r="C18" s="2" t="s">
        <v>92</v>
      </c>
      <c r="D18" s="15">
        <v>27909758</v>
      </c>
      <c r="E18" s="2">
        <v>1.02</v>
      </c>
    </row>
    <row r="19" spans="1:5" x14ac:dyDescent="0.2">
      <c r="A19" s="2">
        <v>16</v>
      </c>
      <c r="B19" s="2">
        <v>38318</v>
      </c>
      <c r="C19" s="2" t="s">
        <v>93</v>
      </c>
      <c r="D19" s="15">
        <v>24977141</v>
      </c>
      <c r="E19" s="2">
        <v>0.91</v>
      </c>
    </row>
    <row r="20" spans="1:5" x14ac:dyDescent="0.2">
      <c r="A20" s="2">
        <v>17</v>
      </c>
      <c r="B20" s="2">
        <v>19410</v>
      </c>
      <c r="C20" s="2" t="s">
        <v>94</v>
      </c>
      <c r="D20" s="15">
        <v>24957844</v>
      </c>
      <c r="E20" s="2">
        <v>0.91</v>
      </c>
    </row>
    <row r="21" spans="1:5" x14ac:dyDescent="0.2">
      <c r="A21" s="2">
        <v>18</v>
      </c>
      <c r="B21" s="2">
        <v>25682</v>
      </c>
      <c r="C21" s="2" t="s">
        <v>95</v>
      </c>
      <c r="D21" s="15">
        <v>24195833</v>
      </c>
      <c r="E21" s="2">
        <v>0.88</v>
      </c>
    </row>
    <row r="22" spans="1:5" x14ac:dyDescent="0.2">
      <c r="A22" s="2">
        <v>19</v>
      </c>
      <c r="B22" s="2">
        <v>10166</v>
      </c>
      <c r="C22" s="2" t="s">
        <v>96</v>
      </c>
      <c r="D22" s="15">
        <v>19851039</v>
      </c>
      <c r="E22" s="2">
        <v>0.72</v>
      </c>
    </row>
    <row r="23" spans="1:5" x14ac:dyDescent="0.2">
      <c r="A23" s="2">
        <v>20</v>
      </c>
      <c r="B23" s="2">
        <v>42376</v>
      </c>
      <c r="C23" s="2" t="s">
        <v>97</v>
      </c>
      <c r="D23" s="15">
        <v>19021251</v>
      </c>
      <c r="E23" s="2">
        <v>0.69</v>
      </c>
    </row>
    <row r="24" spans="1:5" x14ac:dyDescent="0.2">
      <c r="A24" s="2">
        <v>21</v>
      </c>
      <c r="B24" s="2">
        <v>19488</v>
      </c>
      <c r="C24" s="2" t="s">
        <v>98</v>
      </c>
      <c r="D24" s="15">
        <v>18717989</v>
      </c>
      <c r="E24" s="2">
        <v>0.68</v>
      </c>
    </row>
    <row r="25" spans="1:5" x14ac:dyDescent="0.2">
      <c r="A25" s="2">
        <v>22</v>
      </c>
      <c r="B25" s="2">
        <v>18694</v>
      </c>
      <c r="C25" s="2" t="s">
        <v>99</v>
      </c>
      <c r="D25" s="15">
        <v>18030038</v>
      </c>
      <c r="E25" s="2">
        <v>0.66</v>
      </c>
    </row>
    <row r="26" spans="1:5" x14ac:dyDescent="0.2">
      <c r="A26" s="2">
        <v>23</v>
      </c>
      <c r="B26" s="2">
        <v>11150</v>
      </c>
      <c r="C26" s="2" t="s">
        <v>100</v>
      </c>
      <c r="D26" s="15">
        <v>16928229</v>
      </c>
      <c r="E26" s="2">
        <v>0.62</v>
      </c>
    </row>
    <row r="27" spans="1:5" x14ac:dyDescent="0.2">
      <c r="A27" s="2">
        <v>24</v>
      </c>
      <c r="B27" s="2">
        <v>23396</v>
      </c>
      <c r="C27" s="2" t="s">
        <v>101</v>
      </c>
      <c r="D27" s="15">
        <v>15960178</v>
      </c>
      <c r="E27" s="2">
        <v>0.57999999999999996</v>
      </c>
    </row>
    <row r="28" spans="1:5" x14ac:dyDescent="0.2">
      <c r="A28" s="2">
        <v>25</v>
      </c>
      <c r="B28" s="2">
        <v>25674</v>
      </c>
      <c r="C28" s="2" t="s">
        <v>102</v>
      </c>
      <c r="D28" s="15">
        <v>15750184</v>
      </c>
      <c r="E28" s="2">
        <v>0.56999999999999995</v>
      </c>
    </row>
    <row r="29" spans="1:5" x14ac:dyDescent="0.2">
      <c r="A29" s="2">
        <v>26</v>
      </c>
      <c r="B29" s="2">
        <v>24147</v>
      </c>
      <c r="C29" s="2" t="s">
        <v>103</v>
      </c>
      <c r="D29" s="15">
        <v>15595444</v>
      </c>
      <c r="E29" s="2">
        <v>0.56999999999999995</v>
      </c>
    </row>
    <row r="30" spans="1:5" x14ac:dyDescent="0.2">
      <c r="A30" s="2">
        <v>27</v>
      </c>
      <c r="B30" s="2">
        <v>29424</v>
      </c>
      <c r="C30" s="2" t="s">
        <v>104</v>
      </c>
      <c r="D30" s="15">
        <v>15512629</v>
      </c>
      <c r="E30" s="2">
        <v>0.56999999999999995</v>
      </c>
    </row>
    <row r="31" spans="1:5" x14ac:dyDescent="0.2">
      <c r="A31" s="2">
        <v>28</v>
      </c>
      <c r="B31" s="2">
        <v>37478</v>
      </c>
      <c r="C31" s="2" t="s">
        <v>105</v>
      </c>
      <c r="D31" s="15">
        <v>14885120</v>
      </c>
      <c r="E31" s="2">
        <v>0.54</v>
      </c>
    </row>
    <row r="32" spans="1:5" x14ac:dyDescent="0.2">
      <c r="A32" s="2">
        <v>29</v>
      </c>
      <c r="B32" s="2">
        <v>38970</v>
      </c>
      <c r="C32" s="2" t="s">
        <v>106</v>
      </c>
      <c r="D32" s="15">
        <v>14785519</v>
      </c>
      <c r="E32" s="2">
        <v>0.54</v>
      </c>
    </row>
    <row r="33" spans="1:5" x14ac:dyDescent="0.2">
      <c r="A33" s="2">
        <v>30</v>
      </c>
      <c r="B33" s="2">
        <v>31895</v>
      </c>
      <c r="C33" s="2" t="s">
        <v>107</v>
      </c>
      <c r="D33" s="15">
        <v>14234851</v>
      </c>
      <c r="E33" s="2">
        <v>0.52</v>
      </c>
    </row>
    <row r="34" spans="1:5" x14ac:dyDescent="0.2">
      <c r="A34" s="2">
        <v>31</v>
      </c>
      <c r="B34" s="2">
        <v>13269</v>
      </c>
      <c r="C34" s="2" t="s">
        <v>108</v>
      </c>
      <c r="D34" s="15">
        <v>14222001</v>
      </c>
      <c r="E34" s="2">
        <v>0.52</v>
      </c>
    </row>
    <row r="35" spans="1:5" x14ac:dyDescent="0.2">
      <c r="A35" s="2">
        <v>32</v>
      </c>
      <c r="B35" s="2">
        <v>25615</v>
      </c>
      <c r="C35" s="2" t="s">
        <v>109</v>
      </c>
      <c r="D35" s="15">
        <v>14133941</v>
      </c>
      <c r="E35" s="2">
        <v>0.52</v>
      </c>
    </row>
    <row r="36" spans="1:5" x14ac:dyDescent="0.2">
      <c r="A36" s="2">
        <v>33</v>
      </c>
      <c r="B36" s="2">
        <v>20508</v>
      </c>
      <c r="C36" s="2" t="s">
        <v>110</v>
      </c>
      <c r="D36" s="15">
        <v>13617399</v>
      </c>
      <c r="E36" s="2">
        <v>0.5</v>
      </c>
    </row>
    <row r="37" spans="1:5" x14ac:dyDescent="0.2">
      <c r="A37" s="2">
        <v>34</v>
      </c>
      <c r="B37" s="2">
        <v>25623</v>
      </c>
      <c r="C37" s="2" t="s">
        <v>111</v>
      </c>
      <c r="D37" s="15">
        <v>13413511</v>
      </c>
      <c r="E37" s="2">
        <v>0.49</v>
      </c>
    </row>
    <row r="38" spans="1:5" x14ac:dyDescent="0.2">
      <c r="A38" s="2">
        <v>35</v>
      </c>
      <c r="B38" s="2">
        <v>11000</v>
      </c>
      <c r="C38" s="2" t="s">
        <v>112</v>
      </c>
      <c r="D38" s="15">
        <v>12751503</v>
      </c>
      <c r="E38" s="2">
        <v>0.47</v>
      </c>
    </row>
    <row r="39" spans="1:5" x14ac:dyDescent="0.2">
      <c r="A39" s="2">
        <v>36</v>
      </c>
      <c r="B39" s="2">
        <v>19046</v>
      </c>
      <c r="C39" s="2" t="s">
        <v>113</v>
      </c>
      <c r="D39" s="15">
        <v>12460208</v>
      </c>
      <c r="E39" s="2">
        <v>0.45</v>
      </c>
    </row>
    <row r="40" spans="1:5" x14ac:dyDescent="0.2">
      <c r="A40" s="2">
        <v>37</v>
      </c>
      <c r="B40" s="2">
        <v>30120</v>
      </c>
      <c r="C40" s="2" t="s">
        <v>114</v>
      </c>
      <c r="D40" s="15">
        <v>12321832</v>
      </c>
      <c r="E40" s="2">
        <v>0.45</v>
      </c>
    </row>
    <row r="41" spans="1:5" x14ac:dyDescent="0.2">
      <c r="A41" s="2">
        <v>38</v>
      </c>
      <c r="B41" s="2">
        <v>25666</v>
      </c>
      <c r="C41" s="2" t="s">
        <v>115</v>
      </c>
      <c r="D41" s="15">
        <v>12246893</v>
      </c>
      <c r="E41" s="2">
        <v>0.45</v>
      </c>
    </row>
    <row r="42" spans="1:5" x14ac:dyDescent="0.2">
      <c r="A42" s="2">
        <v>39</v>
      </c>
      <c r="B42" s="2">
        <v>20095</v>
      </c>
      <c r="C42" s="2" t="s">
        <v>116</v>
      </c>
      <c r="D42" s="15">
        <v>12216797</v>
      </c>
      <c r="E42" s="2">
        <v>0.45</v>
      </c>
    </row>
    <row r="43" spans="1:5" x14ac:dyDescent="0.2">
      <c r="A43" s="2">
        <v>40</v>
      </c>
      <c r="B43" s="2">
        <v>37885</v>
      </c>
      <c r="C43" s="2" t="s">
        <v>117</v>
      </c>
      <c r="D43" s="15">
        <v>12179672</v>
      </c>
      <c r="E43" s="2">
        <v>0.44</v>
      </c>
    </row>
    <row r="44" spans="1:5" x14ac:dyDescent="0.2">
      <c r="C44" s="2" t="s">
        <v>284</v>
      </c>
      <c r="D44" s="15">
        <v>2115286424</v>
      </c>
      <c r="E44" s="8">
        <v>0.77149999999999996</v>
      </c>
    </row>
    <row r="45" spans="1:5" x14ac:dyDescent="0.2">
      <c r="C45" s="2" t="s">
        <v>285</v>
      </c>
      <c r="D45" s="15">
        <v>626556564</v>
      </c>
      <c r="E45" s="8">
        <v>0.22850000000000001</v>
      </c>
    </row>
    <row r="46" spans="1:5" x14ac:dyDescent="0.2">
      <c r="C46" s="2" t="s">
        <v>286</v>
      </c>
      <c r="D46" s="15">
        <v>2741842988</v>
      </c>
      <c r="E46" s="9">
        <v>1</v>
      </c>
    </row>
  </sheetData>
  <mergeCells count="6">
    <mergeCell ref="D2:D3"/>
    <mergeCell ref="C2:C3"/>
    <mergeCell ref="B2:B3"/>
    <mergeCell ref="A2:A3"/>
    <mergeCell ref="A1:E1"/>
    <mergeCell ref="E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A3"/>
    </sheetView>
  </sheetViews>
  <sheetFormatPr baseColWidth="10" defaultRowHeight="16" x14ac:dyDescent="0.2"/>
  <cols>
    <col min="1" max="1" width="10.83203125" style="2"/>
    <col min="2" max="2" width="12.1640625" style="2" bestFit="1" customWidth="1"/>
    <col min="3" max="3" width="50.83203125" style="2" bestFit="1" customWidth="1"/>
    <col min="4" max="4" width="21.1640625" style="15" customWidth="1"/>
    <col min="5" max="16384" width="10.83203125" style="2"/>
  </cols>
  <sheetData>
    <row r="1" spans="1:5" x14ac:dyDescent="0.2">
      <c r="A1" s="14" t="s">
        <v>288</v>
      </c>
      <c r="B1" s="14"/>
      <c r="C1" s="14"/>
      <c r="D1" s="14"/>
      <c r="E1" s="14"/>
    </row>
    <row r="2" spans="1:5" x14ac:dyDescent="0.2">
      <c r="A2" s="16" t="s">
        <v>0</v>
      </c>
      <c r="B2" s="16" t="s">
        <v>1</v>
      </c>
      <c r="C2" s="16" t="s">
        <v>2</v>
      </c>
      <c r="D2" s="17" t="s">
        <v>3</v>
      </c>
      <c r="E2" s="19" t="s">
        <v>290</v>
      </c>
    </row>
    <row r="3" spans="1:5" x14ac:dyDescent="0.2">
      <c r="A3" s="16"/>
      <c r="B3" s="16"/>
      <c r="C3" s="16"/>
      <c r="D3" s="17"/>
      <c r="E3" s="19"/>
    </row>
    <row r="4" spans="1:5" x14ac:dyDescent="0.2">
      <c r="A4" s="2">
        <v>1</v>
      </c>
      <c r="B4" s="2">
        <v>70670</v>
      </c>
      <c r="C4" s="2" t="s">
        <v>118</v>
      </c>
      <c r="D4" s="15">
        <v>11947905079</v>
      </c>
      <c r="E4" s="2">
        <v>31.7</v>
      </c>
    </row>
    <row r="5" spans="1:5" x14ac:dyDescent="0.2">
      <c r="A5" s="2">
        <v>2</v>
      </c>
      <c r="B5" s="2">
        <v>79413</v>
      </c>
      <c r="C5" s="2" t="s">
        <v>119</v>
      </c>
      <c r="D5" s="15">
        <v>4846273605</v>
      </c>
      <c r="E5" s="2">
        <v>12.86</v>
      </c>
    </row>
    <row r="6" spans="1:5" x14ac:dyDescent="0.2">
      <c r="A6" s="2">
        <v>3</v>
      </c>
      <c r="B6" s="2">
        <v>60054</v>
      </c>
      <c r="C6" s="2" t="s">
        <v>120</v>
      </c>
      <c r="D6" s="15">
        <v>3202458540</v>
      </c>
      <c r="E6" s="2">
        <v>8.5</v>
      </c>
    </row>
    <row r="7" spans="1:5" x14ac:dyDescent="0.2">
      <c r="A7" s="2">
        <v>4</v>
      </c>
      <c r="B7" s="2">
        <v>73288</v>
      </c>
      <c r="C7" s="2" t="s">
        <v>121</v>
      </c>
      <c r="D7" s="15">
        <v>2891699461</v>
      </c>
      <c r="E7" s="2">
        <v>7.67</v>
      </c>
    </row>
    <row r="8" spans="1:5" x14ac:dyDescent="0.2">
      <c r="A8" s="2">
        <v>5</v>
      </c>
      <c r="B8" s="2">
        <v>71013</v>
      </c>
      <c r="C8" s="2" t="s">
        <v>122</v>
      </c>
      <c r="D8" s="15">
        <v>2021588364</v>
      </c>
      <c r="E8" s="2">
        <v>5.36</v>
      </c>
    </row>
    <row r="9" spans="1:5" x14ac:dyDescent="0.2">
      <c r="A9" s="2">
        <v>6</v>
      </c>
      <c r="B9" s="2">
        <v>67369</v>
      </c>
      <c r="C9" s="2" t="s">
        <v>123</v>
      </c>
      <c r="D9" s="15">
        <v>1143374480</v>
      </c>
      <c r="E9" s="2">
        <v>3.03</v>
      </c>
    </row>
    <row r="10" spans="1:5" x14ac:dyDescent="0.2">
      <c r="A10" s="2">
        <v>7</v>
      </c>
      <c r="B10" s="2">
        <v>12558</v>
      </c>
      <c r="C10" s="2" t="s">
        <v>124</v>
      </c>
      <c r="D10" s="15">
        <v>1082607747</v>
      </c>
      <c r="E10" s="2">
        <v>2.87</v>
      </c>
    </row>
    <row r="11" spans="1:5" x14ac:dyDescent="0.2">
      <c r="A11" s="2">
        <v>8</v>
      </c>
      <c r="B11" s="2">
        <v>12307</v>
      </c>
      <c r="C11" s="2" t="s">
        <v>125</v>
      </c>
      <c r="D11" s="15">
        <v>753925710</v>
      </c>
      <c r="E11" s="2">
        <v>2</v>
      </c>
    </row>
    <row r="12" spans="1:5" x14ac:dyDescent="0.2">
      <c r="A12" s="2">
        <v>9</v>
      </c>
      <c r="B12" s="2">
        <v>14063</v>
      </c>
      <c r="C12" s="2" t="s">
        <v>126</v>
      </c>
      <c r="D12" s="15">
        <v>630394635</v>
      </c>
      <c r="E12" s="2">
        <v>1.67</v>
      </c>
    </row>
    <row r="13" spans="1:5" x14ac:dyDescent="0.2">
      <c r="A13" s="2">
        <v>10</v>
      </c>
      <c r="B13" s="2">
        <v>65978</v>
      </c>
      <c r="C13" s="2" t="s">
        <v>127</v>
      </c>
      <c r="D13" s="15">
        <v>546031146</v>
      </c>
      <c r="E13" s="2">
        <v>1.45</v>
      </c>
    </row>
    <row r="14" spans="1:5" x14ac:dyDescent="0.2">
      <c r="A14" s="2">
        <v>11</v>
      </c>
      <c r="B14" s="2">
        <v>14078</v>
      </c>
      <c r="C14" s="2" t="s">
        <v>128</v>
      </c>
      <c r="D14" s="15">
        <v>490852307</v>
      </c>
      <c r="E14" s="2">
        <v>1.3</v>
      </c>
    </row>
    <row r="15" spans="1:5" x14ac:dyDescent="0.2">
      <c r="A15" s="2">
        <v>12</v>
      </c>
      <c r="B15" s="2">
        <v>60380</v>
      </c>
      <c r="C15" s="2" t="s">
        <v>129</v>
      </c>
      <c r="D15" s="15">
        <v>363544161</v>
      </c>
      <c r="E15" s="2">
        <v>0.96</v>
      </c>
    </row>
    <row r="16" spans="1:5" x14ac:dyDescent="0.2">
      <c r="A16" s="2">
        <v>13</v>
      </c>
      <c r="B16" s="2">
        <v>82406</v>
      </c>
      <c r="C16" s="2" t="s">
        <v>130</v>
      </c>
      <c r="D16" s="15">
        <v>353514737</v>
      </c>
      <c r="E16" s="2">
        <v>0.94</v>
      </c>
    </row>
    <row r="17" spans="1:5" x14ac:dyDescent="0.2">
      <c r="A17" s="2">
        <v>14</v>
      </c>
      <c r="B17" s="2">
        <v>62235</v>
      </c>
      <c r="C17" s="2" t="s">
        <v>131</v>
      </c>
      <c r="D17" s="15">
        <v>290416082</v>
      </c>
      <c r="E17" s="2">
        <v>0.77</v>
      </c>
    </row>
    <row r="18" spans="1:5" x14ac:dyDescent="0.2">
      <c r="A18" s="2">
        <v>15</v>
      </c>
      <c r="B18" s="2">
        <v>64246</v>
      </c>
      <c r="C18" s="2" t="s">
        <v>132</v>
      </c>
      <c r="D18" s="15">
        <v>255663628</v>
      </c>
      <c r="E18" s="2">
        <v>0.68</v>
      </c>
    </row>
    <row r="19" spans="1:5" x14ac:dyDescent="0.2">
      <c r="A19" s="2">
        <v>16</v>
      </c>
      <c r="B19" s="2">
        <v>65498</v>
      </c>
      <c r="C19" s="2" t="s">
        <v>133</v>
      </c>
      <c r="D19" s="15">
        <v>215781387</v>
      </c>
      <c r="E19" s="2">
        <v>0.56999999999999995</v>
      </c>
    </row>
    <row r="20" spans="1:5" x14ac:dyDescent="0.2">
      <c r="A20" s="2">
        <v>17</v>
      </c>
      <c r="B20" s="2">
        <v>69868</v>
      </c>
      <c r="C20" s="2" t="s">
        <v>134</v>
      </c>
      <c r="D20" s="15">
        <v>185272872</v>
      </c>
      <c r="E20" s="2">
        <v>0.49</v>
      </c>
    </row>
    <row r="21" spans="1:5" x14ac:dyDescent="0.2">
      <c r="A21" s="2">
        <v>18</v>
      </c>
      <c r="B21" s="2">
        <v>78611</v>
      </c>
      <c r="C21" s="2" t="s">
        <v>135</v>
      </c>
      <c r="D21" s="15">
        <v>179854732</v>
      </c>
      <c r="E21" s="2">
        <v>0.48</v>
      </c>
    </row>
    <row r="22" spans="1:5" x14ac:dyDescent="0.2">
      <c r="A22" s="2">
        <v>19</v>
      </c>
      <c r="B22" s="2">
        <v>69477</v>
      </c>
      <c r="C22" s="2" t="s">
        <v>136</v>
      </c>
      <c r="D22" s="15">
        <v>179537743</v>
      </c>
      <c r="E22" s="2">
        <v>0.48</v>
      </c>
    </row>
    <row r="23" spans="1:5" x14ac:dyDescent="0.2">
      <c r="A23" s="2">
        <v>20</v>
      </c>
      <c r="B23" s="2">
        <v>39616</v>
      </c>
      <c r="C23" s="2" t="s">
        <v>137</v>
      </c>
      <c r="D23" s="15">
        <v>166666701</v>
      </c>
      <c r="E23" s="2">
        <v>0.44</v>
      </c>
    </row>
    <row r="24" spans="1:5" x14ac:dyDescent="0.2">
      <c r="A24" s="2">
        <v>21</v>
      </c>
      <c r="B24" s="2">
        <v>80802</v>
      </c>
      <c r="C24" s="2" t="s">
        <v>138</v>
      </c>
      <c r="D24" s="15">
        <v>139544967</v>
      </c>
      <c r="E24" s="2">
        <v>0.37</v>
      </c>
    </row>
    <row r="25" spans="1:5" x14ac:dyDescent="0.2">
      <c r="A25" s="2">
        <v>22</v>
      </c>
      <c r="B25" s="2">
        <v>12575</v>
      </c>
      <c r="C25" s="2" t="s">
        <v>139</v>
      </c>
      <c r="D25" s="15">
        <v>137682832</v>
      </c>
      <c r="E25" s="2">
        <v>0.37</v>
      </c>
    </row>
    <row r="26" spans="1:5" x14ac:dyDescent="0.2">
      <c r="A26" s="2">
        <v>23</v>
      </c>
      <c r="B26" s="2">
        <v>70025</v>
      </c>
      <c r="C26" s="2" t="s">
        <v>140</v>
      </c>
      <c r="D26" s="15">
        <v>136505365</v>
      </c>
      <c r="E26" s="2">
        <v>0.36</v>
      </c>
    </row>
    <row r="27" spans="1:5" x14ac:dyDescent="0.2">
      <c r="A27" s="2">
        <v>24</v>
      </c>
      <c r="B27" s="2">
        <v>65676</v>
      </c>
      <c r="C27" s="2" t="s">
        <v>141</v>
      </c>
      <c r="D27" s="15">
        <v>130455609</v>
      </c>
      <c r="E27" s="2">
        <v>0.35</v>
      </c>
    </row>
    <row r="28" spans="1:5" x14ac:dyDescent="0.2">
      <c r="A28" s="2">
        <v>25</v>
      </c>
      <c r="B28" s="2">
        <v>61271</v>
      </c>
      <c r="C28" s="2" t="s">
        <v>142</v>
      </c>
      <c r="D28" s="15">
        <v>123135021</v>
      </c>
      <c r="E28" s="2">
        <v>0.33</v>
      </c>
    </row>
    <row r="29" spans="1:5" x14ac:dyDescent="0.2">
      <c r="A29" s="2">
        <v>26</v>
      </c>
      <c r="B29" s="2">
        <v>62286</v>
      </c>
      <c r="C29" s="2" t="s">
        <v>143</v>
      </c>
      <c r="D29" s="15">
        <v>122252230</v>
      </c>
      <c r="E29" s="2">
        <v>0.32</v>
      </c>
    </row>
    <row r="30" spans="1:5" x14ac:dyDescent="0.2">
      <c r="A30" s="2">
        <v>27</v>
      </c>
      <c r="B30" s="2">
        <v>86231</v>
      </c>
      <c r="C30" s="2" t="s">
        <v>144</v>
      </c>
      <c r="D30" s="15">
        <v>120900251</v>
      </c>
      <c r="E30" s="2">
        <v>0.32</v>
      </c>
    </row>
    <row r="31" spans="1:5" x14ac:dyDescent="0.2">
      <c r="A31" s="2">
        <v>28</v>
      </c>
      <c r="B31" s="2">
        <v>61301</v>
      </c>
      <c r="C31" s="2" t="s">
        <v>145</v>
      </c>
      <c r="D31" s="15">
        <v>118413735</v>
      </c>
      <c r="E31" s="2">
        <v>0.31</v>
      </c>
    </row>
    <row r="32" spans="1:5" x14ac:dyDescent="0.2">
      <c r="A32" s="2">
        <v>29</v>
      </c>
      <c r="B32" s="2">
        <v>81396</v>
      </c>
      <c r="C32" s="2" t="s">
        <v>146</v>
      </c>
      <c r="D32" s="15">
        <v>114080415</v>
      </c>
      <c r="E32" s="2">
        <v>0.3</v>
      </c>
    </row>
    <row r="33" spans="1:5" x14ac:dyDescent="0.2">
      <c r="A33" s="2">
        <v>30</v>
      </c>
      <c r="B33" s="2">
        <v>67105</v>
      </c>
      <c r="C33" s="2" t="s">
        <v>147</v>
      </c>
      <c r="D33" s="15">
        <v>112086735</v>
      </c>
      <c r="E33" s="2">
        <v>0.3</v>
      </c>
    </row>
    <row r="34" spans="1:5" x14ac:dyDescent="0.2">
      <c r="A34" s="2">
        <v>31</v>
      </c>
      <c r="B34" s="2">
        <v>70815</v>
      </c>
      <c r="C34" s="2" t="s">
        <v>148</v>
      </c>
      <c r="D34" s="15">
        <v>110827109</v>
      </c>
      <c r="E34" s="2">
        <v>0.28999999999999998</v>
      </c>
    </row>
    <row r="35" spans="1:5" x14ac:dyDescent="0.2">
      <c r="A35" s="2">
        <v>32</v>
      </c>
      <c r="B35" s="2">
        <v>69019</v>
      </c>
      <c r="C35" s="2" t="s">
        <v>149</v>
      </c>
      <c r="D35" s="15">
        <v>103845205</v>
      </c>
      <c r="E35" s="2">
        <v>0.28000000000000003</v>
      </c>
    </row>
    <row r="36" spans="1:5" x14ac:dyDescent="0.2">
      <c r="A36" s="2">
        <v>33</v>
      </c>
      <c r="B36" s="2">
        <v>70580</v>
      </c>
      <c r="C36" s="2" t="s">
        <v>150</v>
      </c>
      <c r="D36" s="15">
        <v>101412560</v>
      </c>
      <c r="E36" s="2">
        <v>0.27</v>
      </c>
    </row>
    <row r="37" spans="1:5" x14ac:dyDescent="0.2">
      <c r="A37" s="2">
        <v>34</v>
      </c>
      <c r="B37" s="2">
        <v>65838</v>
      </c>
      <c r="C37" s="2" t="s">
        <v>151</v>
      </c>
      <c r="D37" s="15">
        <v>96171470</v>
      </c>
      <c r="E37" s="2">
        <v>0.26</v>
      </c>
    </row>
    <row r="38" spans="1:5" x14ac:dyDescent="0.2">
      <c r="A38" s="2">
        <v>35</v>
      </c>
      <c r="B38" s="2">
        <v>13151</v>
      </c>
      <c r="C38" s="2" t="s">
        <v>152</v>
      </c>
      <c r="D38" s="15">
        <v>95879507</v>
      </c>
      <c r="E38" s="2">
        <v>0.25</v>
      </c>
    </row>
    <row r="39" spans="1:5" x14ac:dyDescent="0.2">
      <c r="A39" s="2">
        <v>36</v>
      </c>
      <c r="B39" s="2">
        <v>92711</v>
      </c>
      <c r="C39" s="2" t="s">
        <v>153</v>
      </c>
      <c r="D39" s="15">
        <v>94177439</v>
      </c>
      <c r="E39" s="2">
        <v>0.25</v>
      </c>
    </row>
    <row r="40" spans="1:5" x14ac:dyDescent="0.2">
      <c r="A40" s="2">
        <v>37</v>
      </c>
      <c r="B40" s="2">
        <v>60534</v>
      </c>
      <c r="C40" s="2" t="s">
        <v>154</v>
      </c>
      <c r="D40" s="15">
        <v>90403047</v>
      </c>
      <c r="E40" s="2">
        <v>0.24</v>
      </c>
    </row>
    <row r="41" spans="1:5" x14ac:dyDescent="0.2">
      <c r="A41" s="2">
        <v>38</v>
      </c>
      <c r="B41" s="2">
        <v>62049</v>
      </c>
      <c r="C41" s="2" t="s">
        <v>155</v>
      </c>
      <c r="D41" s="15">
        <v>89720951</v>
      </c>
      <c r="E41" s="2">
        <v>0.24</v>
      </c>
    </row>
    <row r="42" spans="1:5" x14ac:dyDescent="0.2">
      <c r="A42" s="2">
        <v>39</v>
      </c>
      <c r="B42" s="2">
        <v>68500</v>
      </c>
      <c r="C42" s="2" t="s">
        <v>156</v>
      </c>
      <c r="D42" s="15">
        <v>88561039</v>
      </c>
      <c r="E42" s="2">
        <v>0.23</v>
      </c>
    </row>
    <row r="43" spans="1:5" x14ac:dyDescent="0.2">
      <c r="A43" s="2">
        <v>40</v>
      </c>
      <c r="B43" s="2">
        <v>25178</v>
      </c>
      <c r="C43" s="2" t="s">
        <v>45</v>
      </c>
      <c r="D43" s="15">
        <v>88374394</v>
      </c>
      <c r="E43" s="2">
        <v>0.23</v>
      </c>
    </row>
    <row r="44" spans="1:5" x14ac:dyDescent="0.2">
      <c r="C44" s="2" t="s">
        <v>157</v>
      </c>
      <c r="D44" s="15">
        <v>33961792998</v>
      </c>
      <c r="E44" s="8">
        <v>0.9012</v>
      </c>
    </row>
    <row r="45" spans="1:5" x14ac:dyDescent="0.2">
      <c r="C45" s="2" t="s">
        <v>158</v>
      </c>
      <c r="D45" s="15">
        <v>3724111645</v>
      </c>
      <c r="E45" s="8">
        <v>9.8799999999999999E-2</v>
      </c>
    </row>
    <row r="46" spans="1:5" x14ac:dyDescent="0.2">
      <c r="C46" s="2" t="s">
        <v>159</v>
      </c>
      <c r="D46" s="15">
        <v>37685904643</v>
      </c>
      <c r="E46" s="9">
        <v>1</v>
      </c>
    </row>
  </sheetData>
  <mergeCells count="6">
    <mergeCell ref="D2:D3"/>
    <mergeCell ref="C2:C3"/>
    <mergeCell ref="B2:B3"/>
    <mergeCell ref="A2:A3"/>
    <mergeCell ref="A1:E1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A3"/>
    </sheetView>
  </sheetViews>
  <sheetFormatPr baseColWidth="10" defaultColWidth="15.33203125" defaultRowHeight="16" x14ac:dyDescent="0.2"/>
  <cols>
    <col min="1" max="1" width="5.83203125" style="2" bestFit="1" customWidth="1"/>
    <col min="2" max="2" width="7.5" style="2" bestFit="1" customWidth="1"/>
    <col min="3" max="3" width="55.5" style="2" bestFit="1" customWidth="1"/>
    <col min="4" max="4" width="19.1640625" style="15" bestFit="1" customWidth="1"/>
    <col min="5" max="5" width="8.83203125" style="2" bestFit="1" customWidth="1"/>
    <col min="6" max="16384" width="15.33203125" style="2"/>
  </cols>
  <sheetData>
    <row r="1" spans="1:5" x14ac:dyDescent="0.2">
      <c r="A1" s="14" t="s">
        <v>289</v>
      </c>
      <c r="B1" s="14"/>
      <c r="C1" s="14"/>
      <c r="D1" s="14"/>
      <c r="E1" s="14"/>
    </row>
    <row r="2" spans="1:5" x14ac:dyDescent="0.2">
      <c r="A2" s="19" t="s">
        <v>0</v>
      </c>
      <c r="B2" s="16" t="s">
        <v>1</v>
      </c>
      <c r="C2" s="16" t="s">
        <v>2</v>
      </c>
      <c r="D2" s="17" t="s">
        <v>3</v>
      </c>
      <c r="E2" s="21" t="s">
        <v>290</v>
      </c>
    </row>
    <row r="3" spans="1:5" x14ac:dyDescent="0.2">
      <c r="A3" s="19"/>
      <c r="B3" s="16"/>
      <c r="C3" s="16"/>
      <c r="D3" s="17"/>
      <c r="E3" s="21"/>
    </row>
    <row r="4" spans="1:5" x14ac:dyDescent="0.2">
      <c r="A4" s="2">
        <v>1</v>
      </c>
      <c r="B4" s="2">
        <v>95314</v>
      </c>
      <c r="C4" s="2" t="s">
        <v>160</v>
      </c>
      <c r="D4" s="15">
        <v>3587531660</v>
      </c>
      <c r="E4" s="2">
        <v>13.55</v>
      </c>
    </row>
    <row r="5" spans="1:5" x14ac:dyDescent="0.2">
      <c r="A5" s="2">
        <v>2</v>
      </c>
      <c r="B5" s="2">
        <v>95647</v>
      </c>
      <c r="C5" s="2" t="s">
        <v>161</v>
      </c>
      <c r="D5" s="15">
        <v>2895471630</v>
      </c>
      <c r="E5" s="2">
        <v>10.93</v>
      </c>
    </row>
    <row r="6" spans="1:5" x14ac:dyDescent="0.2">
      <c r="A6" s="2">
        <v>3</v>
      </c>
      <c r="B6" s="2">
        <v>95174</v>
      </c>
      <c r="C6" s="2" t="s">
        <v>162</v>
      </c>
      <c r="D6" s="15">
        <v>2648815703</v>
      </c>
      <c r="E6" s="2">
        <v>10</v>
      </c>
    </row>
    <row r="7" spans="1:5" x14ac:dyDescent="0.2">
      <c r="A7" s="2">
        <v>4</v>
      </c>
      <c r="B7" s="2">
        <v>12902</v>
      </c>
      <c r="C7" s="2" t="s">
        <v>163</v>
      </c>
      <c r="D7" s="15">
        <v>2155803374</v>
      </c>
      <c r="E7" s="2">
        <v>8.14</v>
      </c>
    </row>
    <row r="8" spans="1:5" x14ac:dyDescent="0.2">
      <c r="A8" s="2">
        <v>5</v>
      </c>
      <c r="B8" s="2">
        <v>11141</v>
      </c>
      <c r="C8" s="2" t="s">
        <v>164</v>
      </c>
      <c r="D8" s="15">
        <v>2139513211</v>
      </c>
      <c r="E8" s="2">
        <v>8.08</v>
      </c>
    </row>
    <row r="9" spans="1:5" x14ac:dyDescent="0.2">
      <c r="A9" s="2">
        <v>6</v>
      </c>
      <c r="B9" s="2">
        <v>10757</v>
      </c>
      <c r="C9" s="2" t="s">
        <v>165</v>
      </c>
      <c r="D9" s="15">
        <v>2028763759</v>
      </c>
      <c r="E9" s="2">
        <v>7.66</v>
      </c>
    </row>
    <row r="10" spans="1:5" x14ac:dyDescent="0.2">
      <c r="A10" s="2">
        <v>7</v>
      </c>
      <c r="B10" s="2">
        <v>95024</v>
      </c>
      <c r="C10" s="2" t="s">
        <v>166</v>
      </c>
      <c r="D10" s="15">
        <v>1943930342</v>
      </c>
      <c r="E10" s="2">
        <v>7.34</v>
      </c>
    </row>
    <row r="11" spans="1:5" x14ac:dyDescent="0.2">
      <c r="A11" s="2">
        <v>8</v>
      </c>
      <c r="B11" s="2">
        <v>70670</v>
      </c>
      <c r="C11" s="2" t="s">
        <v>167</v>
      </c>
      <c r="D11" s="15">
        <v>1105310107</v>
      </c>
      <c r="E11" s="2">
        <v>4.17</v>
      </c>
    </row>
    <row r="12" spans="1:5" x14ac:dyDescent="0.2">
      <c r="A12" s="2">
        <v>9</v>
      </c>
      <c r="B12" s="2">
        <v>95329</v>
      </c>
      <c r="C12" s="2" t="s">
        <v>168</v>
      </c>
      <c r="D12" s="15">
        <v>957733349</v>
      </c>
      <c r="E12" s="2">
        <v>3.62</v>
      </c>
    </row>
    <row r="13" spans="1:5" x14ac:dyDescent="0.2">
      <c r="A13" s="2">
        <v>10</v>
      </c>
      <c r="B13" s="2">
        <v>95615</v>
      </c>
      <c r="C13" s="2" t="s">
        <v>169</v>
      </c>
      <c r="D13" s="15">
        <v>856842110</v>
      </c>
      <c r="E13" s="2">
        <v>3.24</v>
      </c>
    </row>
    <row r="14" spans="1:5" x14ac:dyDescent="0.2">
      <c r="A14" s="2">
        <v>11</v>
      </c>
      <c r="B14" s="2">
        <v>10096</v>
      </c>
      <c r="C14" s="2" t="s">
        <v>170</v>
      </c>
      <c r="D14" s="15">
        <v>800252842</v>
      </c>
      <c r="E14" s="2">
        <v>3.02</v>
      </c>
    </row>
    <row r="15" spans="1:5" x14ac:dyDescent="0.2">
      <c r="A15" s="2">
        <v>12</v>
      </c>
      <c r="B15" s="2">
        <v>95099</v>
      </c>
      <c r="C15" s="2" t="s">
        <v>171</v>
      </c>
      <c r="D15" s="15">
        <v>695982709</v>
      </c>
      <c r="E15" s="2">
        <v>2.63</v>
      </c>
    </row>
    <row r="16" spans="1:5" x14ac:dyDescent="0.2">
      <c r="A16" s="2">
        <v>13</v>
      </c>
      <c r="B16" s="2">
        <v>95414</v>
      </c>
      <c r="C16" s="2" t="s">
        <v>172</v>
      </c>
      <c r="D16" s="15">
        <v>531182284</v>
      </c>
      <c r="E16" s="2">
        <v>2.0099999999999998</v>
      </c>
    </row>
    <row r="17" spans="1:5" x14ac:dyDescent="0.2">
      <c r="A17" s="2">
        <v>14</v>
      </c>
      <c r="B17" s="2">
        <v>95490</v>
      </c>
      <c r="C17" s="2" t="s">
        <v>173</v>
      </c>
      <c r="D17" s="15">
        <v>522532780</v>
      </c>
      <c r="E17" s="2">
        <v>1.97</v>
      </c>
    </row>
    <row r="18" spans="1:5" x14ac:dyDescent="0.2">
      <c r="A18" s="2">
        <v>15</v>
      </c>
      <c r="B18" s="2">
        <v>95138</v>
      </c>
      <c r="C18" s="2" t="s">
        <v>174</v>
      </c>
      <c r="D18" s="15">
        <v>515696030</v>
      </c>
      <c r="E18" s="2">
        <v>1.95</v>
      </c>
    </row>
    <row r="19" spans="1:5" x14ac:dyDescent="0.2">
      <c r="A19" s="2">
        <v>16</v>
      </c>
      <c r="B19" s="2">
        <v>95809</v>
      </c>
      <c r="C19" s="2" t="s">
        <v>175</v>
      </c>
      <c r="D19" s="15">
        <v>436279530</v>
      </c>
      <c r="E19" s="2">
        <v>1.65</v>
      </c>
    </row>
    <row r="20" spans="1:5" x14ac:dyDescent="0.2">
      <c r="A20" s="2">
        <v>17</v>
      </c>
      <c r="B20" s="2">
        <v>11494</v>
      </c>
      <c r="C20" s="2" t="s">
        <v>176</v>
      </c>
      <c r="D20" s="15">
        <v>379902180</v>
      </c>
      <c r="E20" s="2">
        <v>1.43</v>
      </c>
    </row>
    <row r="21" spans="1:5" x14ac:dyDescent="0.2">
      <c r="A21" s="2">
        <v>18</v>
      </c>
      <c r="B21" s="2">
        <v>12964</v>
      </c>
      <c r="C21" s="2" t="s">
        <v>177</v>
      </c>
      <c r="D21" s="15">
        <v>368642857</v>
      </c>
      <c r="E21" s="2">
        <v>1.39</v>
      </c>
    </row>
    <row r="22" spans="1:5" x14ac:dyDescent="0.2">
      <c r="A22" s="2">
        <v>19</v>
      </c>
      <c r="B22" s="2">
        <v>95248</v>
      </c>
      <c r="C22" s="2" t="s">
        <v>178</v>
      </c>
      <c r="D22" s="15">
        <v>361807743</v>
      </c>
      <c r="E22" s="2">
        <v>1.37</v>
      </c>
    </row>
    <row r="23" spans="1:5" x14ac:dyDescent="0.2">
      <c r="A23" s="2">
        <v>20</v>
      </c>
      <c r="B23" s="2">
        <v>12827</v>
      </c>
      <c r="C23" s="2" t="s">
        <v>179</v>
      </c>
      <c r="D23" s="15">
        <v>320845655</v>
      </c>
      <c r="E23" s="2">
        <v>1.21</v>
      </c>
    </row>
    <row r="24" spans="1:5" x14ac:dyDescent="0.2">
      <c r="A24" s="2">
        <v>21</v>
      </c>
      <c r="B24" s="2">
        <v>95822</v>
      </c>
      <c r="C24" s="2" t="s">
        <v>180</v>
      </c>
      <c r="D24" s="15">
        <v>299384822</v>
      </c>
      <c r="E24" s="2">
        <v>1.1299999999999999</v>
      </c>
    </row>
    <row r="25" spans="1:5" x14ac:dyDescent="0.2">
      <c r="A25" s="2">
        <v>22</v>
      </c>
      <c r="B25" s="2">
        <v>52635</v>
      </c>
      <c r="C25" s="2" t="s">
        <v>181</v>
      </c>
      <c r="D25" s="15">
        <v>191167342</v>
      </c>
      <c r="E25" s="2">
        <v>0.72</v>
      </c>
    </row>
    <row r="26" spans="1:5" x14ac:dyDescent="0.2">
      <c r="A26" s="2">
        <v>23</v>
      </c>
      <c r="B26" s="2">
        <v>95383</v>
      </c>
      <c r="C26" s="2" t="s">
        <v>182</v>
      </c>
      <c r="D26" s="15">
        <v>84170480</v>
      </c>
      <c r="E26" s="2">
        <v>0.32</v>
      </c>
    </row>
    <row r="27" spans="1:5" x14ac:dyDescent="0.2">
      <c r="A27" s="2">
        <v>24</v>
      </c>
      <c r="B27" s="2">
        <v>95040</v>
      </c>
      <c r="C27" s="2" t="s">
        <v>183</v>
      </c>
      <c r="D27" s="15">
        <v>79458779</v>
      </c>
      <c r="E27" s="2">
        <v>0.3</v>
      </c>
    </row>
    <row r="28" spans="1:5" x14ac:dyDescent="0.2">
      <c r="A28" s="2">
        <v>25</v>
      </c>
      <c r="B28" s="2">
        <v>95799</v>
      </c>
      <c r="C28" s="2" t="s">
        <v>184</v>
      </c>
      <c r="D28" s="15">
        <v>79088540</v>
      </c>
      <c r="E28" s="2">
        <v>0.3</v>
      </c>
    </row>
    <row r="29" spans="1:5" x14ac:dyDescent="0.2">
      <c r="A29" s="2">
        <v>26</v>
      </c>
      <c r="B29" s="2">
        <v>14151</v>
      </c>
      <c r="C29" s="2" t="s">
        <v>185</v>
      </c>
      <c r="D29" s="15">
        <v>59811388</v>
      </c>
      <c r="E29" s="2">
        <v>0.23</v>
      </c>
    </row>
    <row r="30" spans="1:5" x14ac:dyDescent="0.2">
      <c r="A30" s="2">
        <v>27</v>
      </c>
      <c r="B30" s="2">
        <v>15143</v>
      </c>
      <c r="C30" s="2" t="s">
        <v>186</v>
      </c>
      <c r="D30" s="15">
        <v>54362167</v>
      </c>
      <c r="E30" s="2">
        <v>0.21</v>
      </c>
    </row>
    <row r="31" spans="1:5" x14ac:dyDescent="0.2">
      <c r="A31" s="2">
        <v>28</v>
      </c>
      <c r="B31" s="2">
        <v>95240</v>
      </c>
      <c r="C31" s="2" t="s">
        <v>187</v>
      </c>
      <c r="D31" s="15">
        <v>54250497</v>
      </c>
      <c r="E31" s="2">
        <v>0.2</v>
      </c>
    </row>
    <row r="32" spans="1:5" x14ac:dyDescent="0.2">
      <c r="A32" s="2">
        <v>29</v>
      </c>
      <c r="B32" s="2">
        <v>10768</v>
      </c>
      <c r="C32" s="2" t="s">
        <v>188</v>
      </c>
      <c r="D32" s="15">
        <v>42716712</v>
      </c>
      <c r="E32" s="2">
        <v>0.16</v>
      </c>
    </row>
    <row r="33" spans="1:5" x14ac:dyDescent="0.2">
      <c r="A33" s="2">
        <v>30</v>
      </c>
      <c r="B33" s="2">
        <v>12346</v>
      </c>
      <c r="C33" s="2" t="s">
        <v>189</v>
      </c>
      <c r="D33" s="15">
        <v>34924287</v>
      </c>
      <c r="E33" s="2">
        <v>0.13</v>
      </c>
    </row>
    <row r="34" spans="1:5" x14ac:dyDescent="0.2">
      <c r="A34" s="2">
        <v>31</v>
      </c>
      <c r="B34" s="2">
        <v>95037</v>
      </c>
      <c r="C34" s="2" t="s">
        <v>190</v>
      </c>
      <c r="D34" s="15">
        <v>32017995</v>
      </c>
      <c r="E34" s="2">
        <v>0.12</v>
      </c>
    </row>
    <row r="35" spans="1:5" x14ac:dyDescent="0.2">
      <c r="A35" s="2">
        <v>32</v>
      </c>
      <c r="B35" s="2">
        <v>95910</v>
      </c>
      <c r="C35" s="2" t="s">
        <v>191</v>
      </c>
      <c r="D35" s="15">
        <v>30012730</v>
      </c>
      <c r="E35" s="2">
        <v>0.11</v>
      </c>
    </row>
    <row r="36" spans="1:5" x14ac:dyDescent="0.2">
      <c r="A36" s="2">
        <v>33</v>
      </c>
      <c r="B36" s="2">
        <v>95161</v>
      </c>
      <c r="C36" s="2" t="s">
        <v>192</v>
      </c>
      <c r="D36" s="15">
        <v>29695984</v>
      </c>
      <c r="E36" s="2">
        <v>0.11</v>
      </c>
    </row>
    <row r="37" spans="1:5" x14ac:dyDescent="0.2">
      <c r="A37" s="2">
        <v>34</v>
      </c>
      <c r="B37" s="2">
        <v>95765</v>
      </c>
      <c r="C37" s="2" t="s">
        <v>193</v>
      </c>
      <c r="D37" s="15">
        <v>28516314</v>
      </c>
      <c r="E37" s="2">
        <v>0.11</v>
      </c>
    </row>
    <row r="38" spans="1:5" x14ac:dyDescent="0.2">
      <c r="A38" s="2">
        <v>35</v>
      </c>
      <c r="B38" s="2">
        <v>14154</v>
      </c>
      <c r="C38" s="2" t="s">
        <v>194</v>
      </c>
      <c r="D38" s="15">
        <v>19828793</v>
      </c>
      <c r="E38" s="2">
        <v>7.0000000000000007E-2</v>
      </c>
    </row>
    <row r="39" spans="1:5" x14ac:dyDescent="0.2">
      <c r="A39" s="2">
        <v>36</v>
      </c>
      <c r="B39" s="2">
        <v>95163</v>
      </c>
      <c r="C39" s="2" t="s">
        <v>195</v>
      </c>
      <c r="D39" s="15">
        <v>19434292</v>
      </c>
      <c r="E39" s="2">
        <v>7.0000000000000007E-2</v>
      </c>
    </row>
    <row r="40" spans="1:5" x14ac:dyDescent="0.2">
      <c r="A40" s="2">
        <v>37</v>
      </c>
      <c r="B40" s="2">
        <v>15489</v>
      </c>
      <c r="C40" s="2" t="s">
        <v>196</v>
      </c>
      <c r="D40" s="15">
        <v>18400089</v>
      </c>
      <c r="E40" s="2">
        <v>7.0000000000000007E-2</v>
      </c>
    </row>
    <row r="41" spans="1:5" x14ac:dyDescent="0.2">
      <c r="A41" s="2">
        <v>38</v>
      </c>
      <c r="B41" s="2">
        <v>95251</v>
      </c>
      <c r="C41" s="2" t="s">
        <v>197</v>
      </c>
      <c r="D41" s="15">
        <v>15693183</v>
      </c>
      <c r="E41" s="2">
        <v>0.06</v>
      </c>
    </row>
    <row r="42" spans="1:5" x14ac:dyDescent="0.2">
      <c r="A42" s="2">
        <v>39</v>
      </c>
      <c r="B42" s="2">
        <v>95387</v>
      </c>
      <c r="C42" s="2" t="s">
        <v>198</v>
      </c>
      <c r="D42" s="15">
        <v>15288323</v>
      </c>
      <c r="E42" s="2">
        <v>0.06</v>
      </c>
    </row>
    <row r="43" spans="1:5" x14ac:dyDescent="0.2">
      <c r="A43" s="2">
        <v>40</v>
      </c>
      <c r="B43" s="2">
        <v>95051</v>
      </c>
      <c r="C43" s="2" t="s">
        <v>199</v>
      </c>
      <c r="D43" s="15">
        <v>9952643</v>
      </c>
      <c r="E43" s="2">
        <v>0.04</v>
      </c>
    </row>
    <row r="44" spans="1:5" x14ac:dyDescent="0.2">
      <c r="C44" s="2" t="s">
        <v>200</v>
      </c>
      <c r="D44" s="15">
        <v>26451015215</v>
      </c>
      <c r="E44" s="8">
        <v>0.99890000000000001</v>
      </c>
    </row>
    <row r="45" spans="1:5" x14ac:dyDescent="0.2">
      <c r="C45" s="2" t="s">
        <v>201</v>
      </c>
      <c r="D45" s="15">
        <v>29224219</v>
      </c>
      <c r="E45" s="8">
        <v>1.1000000000000001E-3</v>
      </c>
    </row>
    <row r="46" spans="1:5" x14ac:dyDescent="0.2">
      <c r="C46" s="2" t="s">
        <v>202</v>
      </c>
      <c r="D46" s="15">
        <v>26480239434</v>
      </c>
      <c r="E46" s="9">
        <v>1</v>
      </c>
    </row>
  </sheetData>
  <mergeCells count="6">
    <mergeCell ref="D2:D3"/>
    <mergeCell ref="C2:C3"/>
    <mergeCell ref="B2:B3"/>
    <mergeCell ref="A2:A3"/>
    <mergeCell ref="A1:E1"/>
    <mergeCell ref="E2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:A3"/>
    </sheetView>
  </sheetViews>
  <sheetFormatPr baseColWidth="10" defaultColWidth="16.5" defaultRowHeight="16" x14ac:dyDescent="0.2"/>
  <cols>
    <col min="1" max="1" width="5.83203125" style="2" bestFit="1" customWidth="1"/>
    <col min="2" max="2" width="16.5" style="2"/>
    <col min="3" max="3" width="46.33203125" style="2" bestFit="1" customWidth="1"/>
    <col min="4" max="4" width="19.1640625" style="15" bestFit="1" customWidth="1"/>
    <col min="5" max="5" width="15.5" style="2" bestFit="1" customWidth="1"/>
    <col min="6" max="16384" width="16.5" style="2"/>
  </cols>
  <sheetData>
    <row r="1" spans="1:5" x14ac:dyDescent="0.2">
      <c r="A1" s="14" t="s">
        <v>292</v>
      </c>
      <c r="B1" s="14"/>
      <c r="C1" s="14"/>
      <c r="D1" s="14"/>
      <c r="E1" s="14"/>
    </row>
    <row r="2" spans="1:5" x14ac:dyDescent="0.2">
      <c r="A2" s="16" t="s">
        <v>0</v>
      </c>
      <c r="B2" s="16" t="s">
        <v>1</v>
      </c>
      <c r="C2" s="16" t="s">
        <v>2</v>
      </c>
      <c r="D2" s="17" t="s">
        <v>3</v>
      </c>
      <c r="E2" s="20" t="s">
        <v>291</v>
      </c>
    </row>
    <row r="3" spans="1:5" x14ac:dyDescent="0.2">
      <c r="A3" s="16"/>
      <c r="B3" s="16"/>
      <c r="C3" s="16"/>
      <c r="D3" s="17"/>
      <c r="E3" s="20"/>
    </row>
    <row r="4" spans="1:5" x14ac:dyDescent="0.2">
      <c r="A4" s="2">
        <v>1</v>
      </c>
      <c r="B4" s="2">
        <v>65978</v>
      </c>
      <c r="C4" s="2" t="s">
        <v>127</v>
      </c>
      <c r="D4" s="15">
        <v>649867622</v>
      </c>
      <c r="E4" s="2">
        <v>5.76</v>
      </c>
    </row>
    <row r="5" spans="1:5" x14ac:dyDescent="0.2">
      <c r="A5" s="2">
        <v>2</v>
      </c>
      <c r="B5" s="2">
        <v>67091</v>
      </c>
      <c r="C5" s="2" t="s">
        <v>203</v>
      </c>
      <c r="D5" s="15">
        <v>565850166</v>
      </c>
      <c r="E5" s="2">
        <v>5.0199999999999996</v>
      </c>
    </row>
    <row r="6" spans="1:5" x14ac:dyDescent="0.2">
      <c r="A6" s="2">
        <v>3</v>
      </c>
      <c r="B6" s="2">
        <v>66915</v>
      </c>
      <c r="C6" s="2" t="s">
        <v>204</v>
      </c>
      <c r="D6" s="15">
        <v>478776346</v>
      </c>
      <c r="E6" s="2">
        <v>4.25</v>
      </c>
    </row>
    <row r="7" spans="1:5" x14ac:dyDescent="0.2">
      <c r="A7" s="2">
        <v>4</v>
      </c>
      <c r="B7" s="2">
        <v>65676</v>
      </c>
      <c r="C7" s="2" t="s">
        <v>141</v>
      </c>
      <c r="D7" s="15">
        <v>453981076</v>
      </c>
      <c r="E7" s="2">
        <v>4.03</v>
      </c>
    </row>
    <row r="8" spans="1:5" x14ac:dyDescent="0.2">
      <c r="A8" s="2">
        <v>5</v>
      </c>
      <c r="B8" s="2">
        <v>65935</v>
      </c>
      <c r="C8" s="2" t="s">
        <v>205</v>
      </c>
      <c r="D8" s="15">
        <v>388596011</v>
      </c>
      <c r="E8" s="2">
        <v>3.45</v>
      </c>
    </row>
    <row r="9" spans="1:5" x14ac:dyDescent="0.2">
      <c r="A9" s="2">
        <v>6</v>
      </c>
      <c r="B9" s="2">
        <v>69108</v>
      </c>
      <c r="C9" s="2" t="s">
        <v>206</v>
      </c>
      <c r="D9" s="15">
        <v>379643114</v>
      </c>
      <c r="E9" s="2">
        <v>3.37</v>
      </c>
    </row>
    <row r="10" spans="1:5" x14ac:dyDescent="0.2">
      <c r="A10" s="2">
        <v>7</v>
      </c>
      <c r="B10" s="2">
        <v>66168</v>
      </c>
      <c r="C10" s="2" t="s">
        <v>207</v>
      </c>
      <c r="D10" s="15">
        <v>353836725</v>
      </c>
      <c r="E10" s="2">
        <v>3.14</v>
      </c>
    </row>
    <row r="11" spans="1:5" x14ac:dyDescent="0.2">
      <c r="A11" s="2">
        <v>8</v>
      </c>
      <c r="B11" s="2">
        <v>67466</v>
      </c>
      <c r="C11" s="2" t="s">
        <v>208</v>
      </c>
      <c r="D11" s="15">
        <v>296471413</v>
      </c>
      <c r="E11" s="2">
        <v>2.63</v>
      </c>
    </row>
    <row r="12" spans="1:5" x14ac:dyDescent="0.2">
      <c r="A12" s="2">
        <v>9</v>
      </c>
      <c r="B12" s="2">
        <v>60488</v>
      </c>
      <c r="C12" s="2" t="s">
        <v>209</v>
      </c>
      <c r="D12" s="15">
        <v>278350658</v>
      </c>
      <c r="E12" s="2">
        <v>2.4700000000000002</v>
      </c>
    </row>
    <row r="13" spans="1:5" x14ac:dyDescent="0.2">
      <c r="A13" s="2">
        <v>10</v>
      </c>
      <c r="B13" s="2">
        <v>68241</v>
      </c>
      <c r="C13" s="2" t="s">
        <v>210</v>
      </c>
      <c r="D13" s="15">
        <v>274915326</v>
      </c>
      <c r="E13" s="2">
        <v>2.44</v>
      </c>
    </row>
    <row r="14" spans="1:5" x14ac:dyDescent="0.2">
      <c r="A14" s="2">
        <v>11</v>
      </c>
      <c r="B14" s="2">
        <v>65838</v>
      </c>
      <c r="C14" s="2" t="s">
        <v>151</v>
      </c>
      <c r="D14" s="15">
        <v>229741409</v>
      </c>
      <c r="E14" s="2">
        <v>2.04</v>
      </c>
    </row>
    <row r="15" spans="1:5" x14ac:dyDescent="0.2">
      <c r="A15" s="2">
        <v>12</v>
      </c>
      <c r="B15" s="2">
        <v>86231</v>
      </c>
      <c r="C15" s="2" t="s">
        <v>144</v>
      </c>
      <c r="D15" s="15">
        <v>208633535</v>
      </c>
      <c r="E15" s="2">
        <v>1.85</v>
      </c>
    </row>
    <row r="16" spans="1:5" x14ac:dyDescent="0.2">
      <c r="A16" s="2">
        <v>13</v>
      </c>
      <c r="B16" s="2">
        <v>79227</v>
      </c>
      <c r="C16" s="2" t="s">
        <v>211</v>
      </c>
      <c r="D16" s="15">
        <v>196770985</v>
      </c>
      <c r="E16" s="2">
        <v>1.75</v>
      </c>
    </row>
    <row r="17" spans="1:5" x14ac:dyDescent="0.2">
      <c r="A17" s="2">
        <v>14</v>
      </c>
      <c r="B17" s="2">
        <v>62235</v>
      </c>
      <c r="C17" s="2" t="s">
        <v>131</v>
      </c>
      <c r="D17" s="15">
        <v>181180883</v>
      </c>
      <c r="E17" s="2">
        <v>1.61</v>
      </c>
    </row>
    <row r="18" spans="1:5" x14ac:dyDescent="0.2">
      <c r="A18" s="2">
        <v>15</v>
      </c>
      <c r="B18" s="2">
        <v>63177</v>
      </c>
      <c r="C18" s="2" t="s">
        <v>212</v>
      </c>
      <c r="D18" s="15">
        <v>170885638</v>
      </c>
      <c r="E18" s="2">
        <v>1.52</v>
      </c>
    </row>
    <row r="19" spans="1:5" x14ac:dyDescent="0.2">
      <c r="A19" s="2">
        <v>16</v>
      </c>
      <c r="B19" s="2">
        <v>64246</v>
      </c>
      <c r="C19" s="2" t="s">
        <v>132</v>
      </c>
      <c r="D19" s="15">
        <v>166486263</v>
      </c>
      <c r="E19" s="2">
        <v>1.48</v>
      </c>
    </row>
    <row r="20" spans="1:5" x14ac:dyDescent="0.2">
      <c r="A20" s="2">
        <v>17</v>
      </c>
      <c r="B20" s="2">
        <v>65919</v>
      </c>
      <c r="C20" s="2" t="s">
        <v>213</v>
      </c>
      <c r="D20" s="15">
        <v>165763781</v>
      </c>
      <c r="E20" s="2">
        <v>1.47</v>
      </c>
    </row>
    <row r="21" spans="1:5" x14ac:dyDescent="0.2">
      <c r="A21" s="2">
        <v>18</v>
      </c>
      <c r="B21" s="2">
        <v>60739</v>
      </c>
      <c r="C21" s="2" t="s">
        <v>214</v>
      </c>
      <c r="D21" s="15">
        <v>160876506</v>
      </c>
      <c r="E21" s="2">
        <v>1.43</v>
      </c>
    </row>
    <row r="22" spans="1:5" x14ac:dyDescent="0.2">
      <c r="A22" s="2">
        <v>19</v>
      </c>
      <c r="B22" s="2">
        <v>87726</v>
      </c>
      <c r="C22" s="2" t="s">
        <v>215</v>
      </c>
      <c r="D22" s="15">
        <v>158704123</v>
      </c>
      <c r="E22" s="2">
        <v>1.41</v>
      </c>
    </row>
    <row r="23" spans="1:5" x14ac:dyDescent="0.2">
      <c r="A23" s="2">
        <v>20</v>
      </c>
      <c r="B23" s="2">
        <v>68896</v>
      </c>
      <c r="C23" s="2" t="s">
        <v>216</v>
      </c>
      <c r="D23" s="15">
        <v>151378137</v>
      </c>
      <c r="E23" s="2">
        <v>1.34</v>
      </c>
    </row>
    <row r="24" spans="1:5" x14ac:dyDescent="0.2">
      <c r="A24" s="2">
        <v>21</v>
      </c>
      <c r="B24" s="2">
        <v>65498</v>
      </c>
      <c r="C24" s="2" t="s">
        <v>133</v>
      </c>
      <c r="D24" s="15">
        <v>145129372</v>
      </c>
      <c r="E24" s="2">
        <v>1.29</v>
      </c>
    </row>
    <row r="25" spans="1:5" x14ac:dyDescent="0.2">
      <c r="A25" s="2">
        <v>22</v>
      </c>
      <c r="B25" s="2">
        <v>69868</v>
      </c>
      <c r="C25" s="2" t="s">
        <v>134</v>
      </c>
      <c r="D25" s="15">
        <v>139429204</v>
      </c>
      <c r="E25" s="2">
        <v>1.24</v>
      </c>
    </row>
    <row r="26" spans="1:5" x14ac:dyDescent="0.2">
      <c r="A26" s="2">
        <v>23</v>
      </c>
      <c r="B26" s="2">
        <v>91596</v>
      </c>
      <c r="C26" s="2" t="s">
        <v>217</v>
      </c>
      <c r="D26" s="15">
        <v>138795826</v>
      </c>
      <c r="E26" s="2">
        <v>1.23</v>
      </c>
    </row>
    <row r="27" spans="1:5" x14ac:dyDescent="0.2">
      <c r="A27" s="2">
        <v>24</v>
      </c>
      <c r="B27" s="2">
        <v>69663</v>
      </c>
      <c r="C27" s="2" t="s">
        <v>218</v>
      </c>
      <c r="D27" s="15">
        <v>130519876</v>
      </c>
      <c r="E27" s="2">
        <v>1.1599999999999999</v>
      </c>
    </row>
    <row r="28" spans="1:5" x14ac:dyDescent="0.2">
      <c r="A28" s="2">
        <v>25</v>
      </c>
      <c r="B28" s="2">
        <v>65595</v>
      </c>
      <c r="C28" s="2" t="s">
        <v>219</v>
      </c>
      <c r="D28" s="15">
        <v>129897514</v>
      </c>
      <c r="E28" s="2">
        <v>1.1499999999999999</v>
      </c>
    </row>
    <row r="29" spans="1:5" x14ac:dyDescent="0.2">
      <c r="A29" s="2">
        <v>26</v>
      </c>
      <c r="B29" s="2">
        <v>68136</v>
      </c>
      <c r="C29" s="2" t="s">
        <v>220</v>
      </c>
      <c r="D29" s="15">
        <v>119028648</v>
      </c>
      <c r="E29" s="2">
        <v>1.06</v>
      </c>
    </row>
    <row r="30" spans="1:5" x14ac:dyDescent="0.2">
      <c r="A30" s="2">
        <v>27</v>
      </c>
      <c r="B30" s="2">
        <v>62944</v>
      </c>
      <c r="C30" s="2" t="s">
        <v>221</v>
      </c>
      <c r="D30" s="15">
        <v>118742559</v>
      </c>
      <c r="E30" s="2">
        <v>1.05</v>
      </c>
    </row>
    <row r="31" spans="1:5" x14ac:dyDescent="0.2">
      <c r="A31" s="2">
        <v>28</v>
      </c>
      <c r="B31" s="2">
        <v>67105</v>
      </c>
      <c r="C31" s="2" t="s">
        <v>147</v>
      </c>
      <c r="D31" s="15">
        <v>112583163</v>
      </c>
      <c r="E31" s="2">
        <v>1</v>
      </c>
    </row>
    <row r="32" spans="1:5" x14ac:dyDescent="0.2">
      <c r="A32" s="2">
        <v>29</v>
      </c>
      <c r="B32" s="2">
        <v>66281</v>
      </c>
      <c r="C32" s="2" t="s">
        <v>222</v>
      </c>
      <c r="D32" s="15">
        <v>109913856</v>
      </c>
      <c r="E32" s="2">
        <v>0.97</v>
      </c>
    </row>
    <row r="33" spans="1:5" x14ac:dyDescent="0.2">
      <c r="A33" s="2">
        <v>30</v>
      </c>
      <c r="B33" s="2">
        <v>66044</v>
      </c>
      <c r="C33" s="2" t="s">
        <v>223</v>
      </c>
      <c r="D33" s="15">
        <v>102810214</v>
      </c>
      <c r="E33" s="2">
        <v>0.91</v>
      </c>
    </row>
    <row r="34" spans="1:5" x14ac:dyDescent="0.2">
      <c r="A34" s="2">
        <v>31</v>
      </c>
      <c r="B34" s="2">
        <v>67989</v>
      </c>
      <c r="C34" s="2" t="s">
        <v>224</v>
      </c>
      <c r="D34" s="15">
        <v>97350096</v>
      </c>
      <c r="E34" s="2">
        <v>0.86</v>
      </c>
    </row>
    <row r="35" spans="1:5" x14ac:dyDescent="0.2">
      <c r="A35" s="2">
        <v>32</v>
      </c>
      <c r="B35" s="2">
        <v>92657</v>
      </c>
      <c r="C35" s="2" t="s">
        <v>225</v>
      </c>
      <c r="D35" s="15">
        <v>96233693</v>
      </c>
      <c r="E35" s="2">
        <v>0.85</v>
      </c>
    </row>
    <row r="36" spans="1:5" x14ac:dyDescent="0.2">
      <c r="A36" s="2">
        <v>33</v>
      </c>
      <c r="B36" s="2">
        <v>65005</v>
      </c>
      <c r="C36" s="2" t="s">
        <v>226</v>
      </c>
      <c r="D36" s="15">
        <v>92312442</v>
      </c>
      <c r="E36" s="2">
        <v>0.82</v>
      </c>
    </row>
    <row r="37" spans="1:5" x14ac:dyDescent="0.2">
      <c r="A37" s="2">
        <v>34</v>
      </c>
      <c r="B37" s="2">
        <v>80802</v>
      </c>
      <c r="C37" s="2" t="s">
        <v>138</v>
      </c>
      <c r="D37" s="15">
        <v>85692006</v>
      </c>
      <c r="E37" s="2">
        <v>0.76</v>
      </c>
    </row>
    <row r="38" spans="1:5" x14ac:dyDescent="0.2">
      <c r="A38" s="2">
        <v>35</v>
      </c>
      <c r="B38" s="2">
        <v>71129</v>
      </c>
      <c r="C38" s="2" t="s">
        <v>227</v>
      </c>
      <c r="D38" s="15">
        <v>84863566</v>
      </c>
      <c r="E38" s="2">
        <v>0.75</v>
      </c>
    </row>
    <row r="39" spans="1:5" x14ac:dyDescent="0.2">
      <c r="A39" s="2">
        <v>36</v>
      </c>
      <c r="B39" s="2">
        <v>60054</v>
      </c>
      <c r="C39" s="2" t="s">
        <v>120</v>
      </c>
      <c r="D39" s="15">
        <v>82502808</v>
      </c>
      <c r="E39" s="2">
        <v>0.73</v>
      </c>
    </row>
    <row r="40" spans="1:5" x14ac:dyDescent="0.2">
      <c r="A40" s="2">
        <v>37</v>
      </c>
      <c r="B40" s="2">
        <v>65536</v>
      </c>
      <c r="C40" s="2" t="s">
        <v>228</v>
      </c>
      <c r="D40" s="15">
        <v>80658605</v>
      </c>
      <c r="E40" s="2">
        <v>0.72</v>
      </c>
    </row>
    <row r="41" spans="1:5" x14ac:dyDescent="0.2">
      <c r="A41" s="2">
        <v>38</v>
      </c>
      <c r="B41" s="2">
        <v>61271</v>
      </c>
      <c r="C41" s="2" t="s">
        <v>142</v>
      </c>
      <c r="D41" s="15">
        <v>80266632</v>
      </c>
      <c r="E41" s="2">
        <v>0.71</v>
      </c>
    </row>
    <row r="42" spans="1:5" x14ac:dyDescent="0.2">
      <c r="A42" s="2">
        <v>39</v>
      </c>
      <c r="B42" s="2">
        <v>62308</v>
      </c>
      <c r="C42" s="2" t="s">
        <v>229</v>
      </c>
      <c r="D42" s="15">
        <v>79301317</v>
      </c>
      <c r="E42" s="2">
        <v>0.7</v>
      </c>
    </row>
    <row r="43" spans="1:5" x14ac:dyDescent="0.2">
      <c r="A43" s="2">
        <v>40</v>
      </c>
      <c r="B43" s="2">
        <v>68357</v>
      </c>
      <c r="C43" s="2" t="s">
        <v>230</v>
      </c>
      <c r="D43" s="15">
        <v>77303771</v>
      </c>
      <c r="E43" s="2">
        <v>0.69</v>
      </c>
    </row>
    <row r="44" spans="1:5" x14ac:dyDescent="0.2">
      <c r="C44" s="2" t="s">
        <v>233</v>
      </c>
      <c r="D44" s="15">
        <v>8014044885</v>
      </c>
      <c r="E44" s="2">
        <f>SUM(E4:E43)</f>
        <v>71.109999999999971</v>
      </c>
    </row>
    <row r="45" spans="1:5" x14ac:dyDescent="0.2">
      <c r="C45" s="2" t="s">
        <v>232</v>
      </c>
      <c r="D45" s="15">
        <v>3259558715</v>
      </c>
      <c r="E45" s="2">
        <f>100-E44</f>
        <v>28.890000000000029</v>
      </c>
    </row>
    <row r="46" spans="1:5" x14ac:dyDescent="0.2">
      <c r="C46" s="2" t="s">
        <v>231</v>
      </c>
      <c r="D46" s="15">
        <v>11273603600</v>
      </c>
      <c r="E46" s="9">
        <v>1</v>
      </c>
    </row>
  </sheetData>
  <mergeCells count="6">
    <mergeCell ref="A1:E1"/>
    <mergeCell ref="D2:D3"/>
    <mergeCell ref="C2:C3"/>
    <mergeCell ref="B2:B3"/>
    <mergeCell ref="A2:A3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2" sqref="A2:A3"/>
    </sheetView>
  </sheetViews>
  <sheetFormatPr baseColWidth="10" defaultColWidth="23.6640625" defaultRowHeight="16" x14ac:dyDescent="0.2"/>
  <cols>
    <col min="1" max="1" width="5.83203125" style="2" bestFit="1" customWidth="1"/>
    <col min="2" max="2" width="7.5" style="2" bestFit="1" customWidth="1"/>
    <col min="3" max="3" width="50.83203125" style="2" bestFit="1" customWidth="1"/>
    <col min="4" max="4" width="23.6640625" style="15"/>
    <col min="5" max="5" width="8.83203125" style="2" bestFit="1" customWidth="1"/>
    <col min="6" max="16384" width="23.6640625" style="2"/>
  </cols>
  <sheetData>
    <row r="1" spans="1:5" x14ac:dyDescent="0.2">
      <c r="A1" s="14" t="s">
        <v>293</v>
      </c>
      <c r="B1" s="14"/>
      <c r="C1" s="14"/>
      <c r="D1" s="14"/>
      <c r="E1" s="14"/>
    </row>
    <row r="2" spans="1:5" x14ac:dyDescent="0.2">
      <c r="A2" s="16" t="s">
        <v>0</v>
      </c>
      <c r="B2" s="16" t="s">
        <v>1</v>
      </c>
      <c r="C2" s="16" t="s">
        <v>2</v>
      </c>
      <c r="D2" s="22" t="s">
        <v>234</v>
      </c>
      <c r="E2" s="16" t="s">
        <v>291</v>
      </c>
    </row>
    <row r="3" spans="1:5" x14ac:dyDescent="0.2">
      <c r="A3" s="16"/>
      <c r="B3" s="16"/>
      <c r="C3" s="16"/>
      <c r="D3" s="22"/>
      <c r="E3" s="16"/>
    </row>
    <row r="4" spans="1:5" x14ac:dyDescent="0.2">
      <c r="A4" s="2">
        <v>1</v>
      </c>
      <c r="B4" s="2">
        <v>60488</v>
      </c>
      <c r="C4" s="2" t="s">
        <v>209</v>
      </c>
      <c r="D4" s="15">
        <v>2256522923</v>
      </c>
      <c r="E4" s="2">
        <v>10.210000000000001</v>
      </c>
    </row>
    <row r="5" spans="1:5" x14ac:dyDescent="0.2">
      <c r="A5" s="2">
        <v>2</v>
      </c>
      <c r="B5" s="2">
        <v>65056</v>
      </c>
      <c r="C5" s="2" t="s">
        <v>235</v>
      </c>
      <c r="D5" s="15">
        <v>1456847718</v>
      </c>
      <c r="E5" s="2">
        <v>6.59</v>
      </c>
    </row>
    <row r="6" spans="1:5" x14ac:dyDescent="0.2">
      <c r="A6" s="2">
        <v>3</v>
      </c>
      <c r="B6" s="2">
        <v>90611</v>
      </c>
      <c r="C6" s="2" t="s">
        <v>236</v>
      </c>
      <c r="D6" s="15">
        <v>952220284</v>
      </c>
      <c r="E6" s="2">
        <v>4.3099999999999996</v>
      </c>
    </row>
    <row r="7" spans="1:5" x14ac:dyDescent="0.2">
      <c r="A7" s="2">
        <v>4</v>
      </c>
      <c r="B7" s="2">
        <v>65838</v>
      </c>
      <c r="C7" s="2" t="s">
        <v>151</v>
      </c>
      <c r="D7" s="15">
        <v>937307202</v>
      </c>
      <c r="E7" s="2">
        <v>4.24</v>
      </c>
    </row>
    <row r="8" spans="1:5" x14ac:dyDescent="0.2">
      <c r="A8" s="2">
        <v>5</v>
      </c>
      <c r="B8" s="2">
        <v>65676</v>
      </c>
      <c r="C8" s="2" t="s">
        <v>141</v>
      </c>
      <c r="D8" s="15">
        <v>934437744</v>
      </c>
      <c r="E8" s="2">
        <v>4.2300000000000004</v>
      </c>
    </row>
    <row r="9" spans="1:5" x14ac:dyDescent="0.2">
      <c r="A9" s="2">
        <v>6</v>
      </c>
      <c r="B9" s="2">
        <v>86509</v>
      </c>
      <c r="C9" s="2" t="s">
        <v>237</v>
      </c>
      <c r="D9" s="15">
        <v>842092948</v>
      </c>
      <c r="E9" s="2">
        <v>3.81</v>
      </c>
    </row>
    <row r="10" spans="1:5" x14ac:dyDescent="0.2">
      <c r="A10" s="2">
        <v>7</v>
      </c>
      <c r="B10" s="2">
        <v>61271</v>
      </c>
      <c r="C10" s="2" t="s">
        <v>142</v>
      </c>
      <c r="D10" s="15">
        <v>819957535</v>
      </c>
      <c r="E10" s="2">
        <v>3.71</v>
      </c>
    </row>
    <row r="11" spans="1:5" x14ac:dyDescent="0.2">
      <c r="A11" s="2">
        <v>8</v>
      </c>
      <c r="B11" s="2">
        <v>62944</v>
      </c>
      <c r="C11" s="2" t="s">
        <v>221</v>
      </c>
      <c r="D11" s="15">
        <v>744035749</v>
      </c>
      <c r="E11" s="2">
        <v>3.37</v>
      </c>
    </row>
    <row r="12" spans="1:5" x14ac:dyDescent="0.2">
      <c r="A12" s="2">
        <v>9</v>
      </c>
      <c r="B12" s="2">
        <v>86231</v>
      </c>
      <c r="C12" s="2" t="s">
        <v>144</v>
      </c>
      <c r="D12" s="15">
        <v>663483264</v>
      </c>
      <c r="E12" s="2">
        <v>3</v>
      </c>
    </row>
    <row r="13" spans="1:5" x14ac:dyDescent="0.2">
      <c r="A13" s="2">
        <v>10</v>
      </c>
      <c r="B13" s="2">
        <v>91596</v>
      </c>
      <c r="C13" s="2" t="s">
        <v>217</v>
      </c>
      <c r="D13" s="15">
        <v>646999074</v>
      </c>
      <c r="E13" s="2">
        <v>2.93</v>
      </c>
    </row>
    <row r="14" spans="1:5" x14ac:dyDescent="0.2">
      <c r="A14" s="2">
        <v>11</v>
      </c>
      <c r="B14" s="2">
        <v>65935</v>
      </c>
      <c r="C14" s="2" t="s">
        <v>205</v>
      </c>
      <c r="D14" s="15">
        <v>601030339</v>
      </c>
      <c r="E14" s="2">
        <v>2.72</v>
      </c>
    </row>
    <row r="15" spans="1:5" x14ac:dyDescent="0.2">
      <c r="A15" s="2">
        <v>12</v>
      </c>
      <c r="B15" s="2">
        <v>66869</v>
      </c>
      <c r="C15" s="2" t="s">
        <v>238</v>
      </c>
      <c r="D15" s="15">
        <v>531867467</v>
      </c>
      <c r="E15" s="2">
        <v>2.41</v>
      </c>
    </row>
    <row r="16" spans="1:5" x14ac:dyDescent="0.2">
      <c r="A16" s="2">
        <v>13</v>
      </c>
      <c r="B16" s="2">
        <v>92738</v>
      </c>
      <c r="C16" s="2" t="s">
        <v>239</v>
      </c>
      <c r="D16" s="15">
        <v>487958979</v>
      </c>
      <c r="E16" s="2">
        <v>2.21</v>
      </c>
    </row>
    <row r="17" spans="1:5" x14ac:dyDescent="0.2">
      <c r="A17" s="2">
        <v>14</v>
      </c>
      <c r="B17" s="2">
        <v>87726</v>
      </c>
      <c r="C17" s="2" t="s">
        <v>215</v>
      </c>
      <c r="D17" s="15">
        <v>402890107</v>
      </c>
      <c r="E17" s="2">
        <v>1.82</v>
      </c>
    </row>
    <row r="18" spans="1:5" x14ac:dyDescent="0.2">
      <c r="A18" s="2">
        <v>15</v>
      </c>
      <c r="B18" s="2">
        <v>69345</v>
      </c>
      <c r="C18" s="2" t="s">
        <v>240</v>
      </c>
      <c r="D18" s="15">
        <v>374057779</v>
      </c>
      <c r="E18" s="2">
        <v>1.69</v>
      </c>
    </row>
    <row r="19" spans="1:5" x14ac:dyDescent="0.2">
      <c r="A19" s="2">
        <v>16</v>
      </c>
      <c r="B19" s="2">
        <v>79227</v>
      </c>
      <c r="C19" s="2" t="s">
        <v>211</v>
      </c>
      <c r="D19" s="15">
        <v>373249386</v>
      </c>
      <c r="E19" s="2">
        <v>1.69</v>
      </c>
    </row>
    <row r="20" spans="1:5" x14ac:dyDescent="0.2">
      <c r="A20" s="2">
        <v>17</v>
      </c>
      <c r="B20" s="2">
        <v>88072</v>
      </c>
      <c r="C20" s="2" t="s">
        <v>241</v>
      </c>
      <c r="D20" s="15">
        <v>349667989</v>
      </c>
      <c r="E20" s="2">
        <v>1.58</v>
      </c>
    </row>
    <row r="21" spans="1:5" x14ac:dyDescent="0.2">
      <c r="A21" s="2">
        <v>18</v>
      </c>
      <c r="B21" s="2">
        <v>60895</v>
      </c>
      <c r="C21" s="2" t="s">
        <v>242</v>
      </c>
      <c r="D21" s="15">
        <v>344345221</v>
      </c>
      <c r="E21" s="2">
        <v>1.56</v>
      </c>
    </row>
    <row r="22" spans="1:5" x14ac:dyDescent="0.2">
      <c r="A22" s="2">
        <v>19</v>
      </c>
      <c r="B22" s="2">
        <v>67466</v>
      </c>
      <c r="C22" s="2" t="s">
        <v>208</v>
      </c>
      <c r="D22" s="15">
        <v>331614582</v>
      </c>
      <c r="E22" s="2">
        <v>1.5</v>
      </c>
    </row>
    <row r="23" spans="1:5" x14ac:dyDescent="0.2">
      <c r="A23" s="2">
        <v>20</v>
      </c>
      <c r="B23" s="2">
        <v>91642</v>
      </c>
      <c r="C23" s="2" t="s">
        <v>243</v>
      </c>
      <c r="D23" s="15">
        <v>328311105</v>
      </c>
      <c r="E23" s="2">
        <v>1.49</v>
      </c>
    </row>
    <row r="24" spans="1:5" x14ac:dyDescent="0.2">
      <c r="A24" s="2">
        <v>21</v>
      </c>
      <c r="B24" s="2">
        <v>68241</v>
      </c>
      <c r="C24" s="2" t="s">
        <v>210</v>
      </c>
      <c r="D24" s="15">
        <v>326993055</v>
      </c>
      <c r="E24" s="2">
        <v>1.48</v>
      </c>
    </row>
    <row r="25" spans="1:5" x14ac:dyDescent="0.2">
      <c r="A25" s="2">
        <v>22</v>
      </c>
      <c r="C25" s="2" t="s">
        <v>244</v>
      </c>
      <c r="D25" s="15">
        <v>324850746</v>
      </c>
      <c r="E25" s="2">
        <v>1.47</v>
      </c>
    </row>
    <row r="26" spans="1:5" x14ac:dyDescent="0.2">
      <c r="A26" s="2">
        <v>23</v>
      </c>
      <c r="B26" s="2">
        <v>68322</v>
      </c>
      <c r="C26" s="2" t="s">
        <v>245</v>
      </c>
      <c r="D26" s="15">
        <v>324106806</v>
      </c>
      <c r="E26" s="2">
        <v>1.47</v>
      </c>
    </row>
    <row r="27" spans="1:5" x14ac:dyDescent="0.2">
      <c r="A27" s="2">
        <v>24</v>
      </c>
      <c r="B27" s="2">
        <v>66044</v>
      </c>
      <c r="C27" s="2" t="s">
        <v>223</v>
      </c>
      <c r="D27" s="15">
        <v>294474265</v>
      </c>
      <c r="E27" s="2">
        <v>1.33</v>
      </c>
    </row>
    <row r="28" spans="1:5" x14ac:dyDescent="0.2">
      <c r="A28" s="2">
        <v>25</v>
      </c>
      <c r="B28" s="2">
        <v>70238</v>
      </c>
      <c r="C28" s="2" t="s">
        <v>246</v>
      </c>
      <c r="D28" s="15">
        <v>284581972</v>
      </c>
      <c r="E28" s="2">
        <v>1.29</v>
      </c>
    </row>
    <row r="29" spans="1:5" x14ac:dyDescent="0.2">
      <c r="A29" s="2">
        <v>26</v>
      </c>
      <c r="B29" s="2">
        <v>65005</v>
      </c>
      <c r="C29" s="2" t="s">
        <v>226</v>
      </c>
      <c r="D29" s="15">
        <v>282171647</v>
      </c>
      <c r="E29" s="2">
        <v>1.28</v>
      </c>
    </row>
    <row r="30" spans="1:5" x14ac:dyDescent="0.2">
      <c r="A30" s="2">
        <v>27</v>
      </c>
      <c r="B30" s="2">
        <v>68608</v>
      </c>
      <c r="C30" s="2" t="s">
        <v>247</v>
      </c>
      <c r="D30" s="15">
        <v>256389206</v>
      </c>
      <c r="E30" s="2">
        <v>1.1599999999999999</v>
      </c>
    </row>
    <row r="31" spans="1:5" x14ac:dyDescent="0.2">
      <c r="A31" s="2">
        <v>28</v>
      </c>
      <c r="B31" s="2">
        <v>92657</v>
      </c>
      <c r="C31" s="2" t="s">
        <v>225</v>
      </c>
      <c r="D31" s="15">
        <v>234597382</v>
      </c>
      <c r="E31" s="2">
        <v>1.06</v>
      </c>
    </row>
    <row r="32" spans="1:5" x14ac:dyDescent="0.2">
      <c r="A32" s="2">
        <v>29</v>
      </c>
      <c r="B32" s="2">
        <v>68675</v>
      </c>
      <c r="C32" s="2" t="s">
        <v>248</v>
      </c>
      <c r="D32" s="15">
        <v>216731307</v>
      </c>
      <c r="E32" s="2">
        <v>0.98</v>
      </c>
    </row>
    <row r="33" spans="1:5" x14ac:dyDescent="0.2">
      <c r="A33" s="2">
        <v>30</v>
      </c>
      <c r="B33" s="2">
        <v>65528</v>
      </c>
      <c r="C33" s="2" t="s">
        <v>249</v>
      </c>
      <c r="D33" s="15">
        <v>202958502</v>
      </c>
      <c r="E33" s="2">
        <v>0.92</v>
      </c>
    </row>
    <row r="34" spans="1:5" x14ac:dyDescent="0.2">
      <c r="A34" s="2">
        <v>31</v>
      </c>
      <c r="B34" s="2">
        <v>93696</v>
      </c>
      <c r="C34" s="2" t="s">
        <v>250</v>
      </c>
      <c r="D34" s="15">
        <v>202217374</v>
      </c>
      <c r="E34" s="2">
        <v>0.92</v>
      </c>
    </row>
    <row r="35" spans="1:5" x14ac:dyDescent="0.2">
      <c r="A35" s="2">
        <v>32</v>
      </c>
      <c r="B35" s="2">
        <v>69019</v>
      </c>
      <c r="C35" s="2" t="s">
        <v>149</v>
      </c>
      <c r="D35" s="15">
        <v>198286125</v>
      </c>
      <c r="E35" s="2">
        <v>0.9</v>
      </c>
    </row>
    <row r="36" spans="1:5" x14ac:dyDescent="0.2">
      <c r="A36" s="2">
        <v>33</v>
      </c>
      <c r="B36" s="2">
        <v>69663</v>
      </c>
      <c r="C36" s="2" t="s">
        <v>218</v>
      </c>
      <c r="D36" s="15">
        <v>185457675</v>
      </c>
      <c r="E36" s="2">
        <v>0.84</v>
      </c>
    </row>
    <row r="37" spans="1:5" x14ac:dyDescent="0.2">
      <c r="A37" s="2">
        <v>34</v>
      </c>
      <c r="B37" s="2">
        <v>65978</v>
      </c>
      <c r="C37" s="2" t="s">
        <v>127</v>
      </c>
      <c r="D37" s="15">
        <v>183971806</v>
      </c>
      <c r="E37" s="2">
        <v>0.83</v>
      </c>
    </row>
    <row r="38" spans="1:5" x14ac:dyDescent="0.2">
      <c r="A38" s="2">
        <v>35</v>
      </c>
      <c r="B38" s="2">
        <v>63274</v>
      </c>
      <c r="C38" s="2" t="s">
        <v>251</v>
      </c>
      <c r="D38" s="15">
        <v>182942197</v>
      </c>
      <c r="E38" s="2">
        <v>0.83</v>
      </c>
    </row>
    <row r="39" spans="1:5" x14ac:dyDescent="0.2">
      <c r="A39" s="2">
        <v>36</v>
      </c>
      <c r="B39" s="2">
        <v>80942</v>
      </c>
      <c r="C39" s="2" t="s">
        <v>252</v>
      </c>
      <c r="D39" s="15">
        <v>175297397</v>
      </c>
      <c r="E39" s="2">
        <v>0.79</v>
      </c>
    </row>
    <row r="40" spans="1:5" x14ac:dyDescent="0.2">
      <c r="A40" s="2">
        <v>37</v>
      </c>
      <c r="B40" s="2">
        <v>70688</v>
      </c>
      <c r="C40" s="2" t="s">
        <v>253</v>
      </c>
      <c r="D40" s="15">
        <v>163250752</v>
      </c>
      <c r="E40" s="2">
        <v>0.74</v>
      </c>
    </row>
    <row r="41" spans="1:5" x14ac:dyDescent="0.2">
      <c r="A41" s="2">
        <v>38</v>
      </c>
      <c r="B41" s="2">
        <v>66915</v>
      </c>
      <c r="C41" s="2" t="s">
        <v>204</v>
      </c>
      <c r="D41" s="15">
        <v>159490286</v>
      </c>
      <c r="E41" s="2">
        <v>0.72</v>
      </c>
    </row>
    <row r="42" spans="1:5" x14ac:dyDescent="0.2">
      <c r="A42" s="2">
        <v>39</v>
      </c>
      <c r="B42" s="2">
        <v>66168</v>
      </c>
      <c r="C42" s="2" t="s">
        <v>207</v>
      </c>
      <c r="D42" s="15">
        <v>157943567</v>
      </c>
      <c r="E42" s="2">
        <v>0.71</v>
      </c>
    </row>
    <row r="43" spans="1:5" x14ac:dyDescent="0.2">
      <c r="A43" s="2">
        <v>40</v>
      </c>
      <c r="B43" s="2">
        <v>56014</v>
      </c>
      <c r="C43" s="2" t="s">
        <v>254</v>
      </c>
      <c r="D43" s="15">
        <v>144138073</v>
      </c>
      <c r="E43" s="2">
        <v>0.65</v>
      </c>
    </row>
    <row r="44" spans="1:5" x14ac:dyDescent="0.2">
      <c r="C44" s="2" t="s">
        <v>255</v>
      </c>
      <c r="D44" s="15">
        <v>18879747535</v>
      </c>
      <c r="E44" s="8">
        <v>0.85429999999999995</v>
      </c>
    </row>
    <row r="45" spans="1:5" x14ac:dyDescent="0.2">
      <c r="C45" s="2" t="s">
        <v>256</v>
      </c>
      <c r="D45" s="15">
        <v>3220239732</v>
      </c>
      <c r="E45" s="8">
        <v>0.1457</v>
      </c>
    </row>
    <row r="46" spans="1:5" x14ac:dyDescent="0.2">
      <c r="C46" s="2" t="s">
        <v>257</v>
      </c>
      <c r="D46" s="15">
        <v>22099987267</v>
      </c>
      <c r="E46" s="9">
        <v>1</v>
      </c>
    </row>
  </sheetData>
  <mergeCells count="6">
    <mergeCell ref="A1:E1"/>
    <mergeCell ref="D2:D3"/>
    <mergeCell ref="C2:C3"/>
    <mergeCell ref="B2:B3"/>
    <mergeCell ref="A2:A3"/>
    <mergeCell ref="E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:A3"/>
    </sheetView>
  </sheetViews>
  <sheetFormatPr baseColWidth="10" defaultRowHeight="16" x14ac:dyDescent="0.2"/>
  <cols>
    <col min="1" max="1" width="5.83203125" style="2" bestFit="1" customWidth="1"/>
    <col min="2" max="2" width="7.5" style="2" bestFit="1" customWidth="1"/>
    <col min="3" max="3" width="43.1640625" style="2" bestFit="1" customWidth="1"/>
    <col min="4" max="4" width="13.83203125" style="2" bestFit="1" customWidth="1"/>
    <col min="5" max="5" width="15.5" style="2" bestFit="1" customWidth="1"/>
    <col min="6" max="16384" width="10.83203125" style="2"/>
  </cols>
  <sheetData>
    <row r="1" spans="1:5" x14ac:dyDescent="0.2">
      <c r="A1" s="14" t="s">
        <v>294</v>
      </c>
      <c r="B1" s="14"/>
      <c r="C1" s="14"/>
      <c r="D1" s="14"/>
      <c r="E1" s="14"/>
    </row>
    <row r="2" spans="1:5" x14ac:dyDescent="0.2">
      <c r="A2" s="16" t="s">
        <v>0</v>
      </c>
      <c r="B2" s="13" t="s">
        <v>1</v>
      </c>
      <c r="C2" s="16" t="s">
        <v>2</v>
      </c>
      <c r="D2" s="16" t="s">
        <v>3</v>
      </c>
      <c r="E2" s="13" t="s">
        <v>291</v>
      </c>
    </row>
    <row r="3" spans="1:5" x14ac:dyDescent="0.2">
      <c r="A3" s="16"/>
      <c r="B3" s="13"/>
      <c r="C3" s="16"/>
      <c r="D3" s="16"/>
      <c r="E3" s="13"/>
    </row>
    <row r="4" spans="1:5" x14ac:dyDescent="0.2">
      <c r="A4" s="2">
        <v>1</v>
      </c>
      <c r="B4" s="2">
        <v>50814</v>
      </c>
      <c r="C4" s="2" t="s">
        <v>258</v>
      </c>
      <c r="D4" s="2" t="s">
        <v>259</v>
      </c>
      <c r="E4" s="2">
        <v>18.87</v>
      </c>
    </row>
    <row r="5" spans="1:5" x14ac:dyDescent="0.2">
      <c r="A5" s="2">
        <v>2</v>
      </c>
      <c r="B5" s="2">
        <v>50121</v>
      </c>
      <c r="C5" s="2" t="s">
        <v>260</v>
      </c>
      <c r="D5" s="2">
        <v>314865837</v>
      </c>
      <c r="E5" s="2">
        <v>16.72</v>
      </c>
    </row>
    <row r="6" spans="1:5" x14ac:dyDescent="0.2">
      <c r="A6" s="2">
        <v>3</v>
      </c>
      <c r="B6" s="2">
        <v>51586</v>
      </c>
      <c r="C6" s="2" t="s">
        <v>261</v>
      </c>
      <c r="D6" s="2">
        <v>258322617</v>
      </c>
      <c r="E6" s="2">
        <v>13.71</v>
      </c>
    </row>
    <row r="7" spans="1:5" x14ac:dyDescent="0.2">
      <c r="A7" s="2">
        <v>4</v>
      </c>
      <c r="B7" s="2">
        <v>50229</v>
      </c>
      <c r="C7" s="2" t="s">
        <v>262</v>
      </c>
      <c r="D7" s="2">
        <v>240960522</v>
      </c>
      <c r="E7" s="2">
        <v>12.79</v>
      </c>
    </row>
    <row r="8" spans="1:5" x14ac:dyDescent="0.2">
      <c r="A8" s="2">
        <v>5</v>
      </c>
      <c r="B8" s="2">
        <v>50520</v>
      </c>
      <c r="C8" s="2" t="s">
        <v>263</v>
      </c>
      <c r="D8" s="2">
        <v>150914243</v>
      </c>
      <c r="E8" s="2">
        <v>8.01</v>
      </c>
    </row>
    <row r="9" spans="1:5" x14ac:dyDescent="0.2">
      <c r="A9" s="2">
        <v>6</v>
      </c>
      <c r="B9" s="2">
        <v>50016</v>
      </c>
      <c r="C9" s="2" t="s">
        <v>264</v>
      </c>
      <c r="D9" s="2">
        <v>121216970</v>
      </c>
      <c r="E9" s="2">
        <v>6.44</v>
      </c>
    </row>
    <row r="10" spans="1:5" x14ac:dyDescent="0.2">
      <c r="A10" s="2">
        <v>7</v>
      </c>
      <c r="B10" s="2">
        <v>50598</v>
      </c>
      <c r="C10" s="2" t="s">
        <v>265</v>
      </c>
      <c r="D10" s="2">
        <v>68866878</v>
      </c>
      <c r="E10" s="2">
        <v>3.66</v>
      </c>
    </row>
    <row r="11" spans="1:5" x14ac:dyDescent="0.2">
      <c r="A11" s="2">
        <v>8</v>
      </c>
      <c r="B11" s="2">
        <v>51624</v>
      </c>
      <c r="C11" s="2" t="s">
        <v>266</v>
      </c>
      <c r="D11" s="2">
        <v>65057191</v>
      </c>
      <c r="E11" s="2">
        <v>3.45</v>
      </c>
    </row>
    <row r="12" spans="1:5" x14ac:dyDescent="0.2">
      <c r="A12" s="2">
        <v>9</v>
      </c>
      <c r="B12" s="2">
        <v>51152</v>
      </c>
      <c r="C12" s="2" t="s">
        <v>267</v>
      </c>
      <c r="D12" s="2">
        <v>64205748</v>
      </c>
      <c r="E12" s="2">
        <v>3.41</v>
      </c>
    </row>
    <row r="13" spans="1:5" x14ac:dyDescent="0.2">
      <c r="A13" s="2">
        <v>10</v>
      </c>
      <c r="B13" s="2">
        <v>50083</v>
      </c>
      <c r="C13" s="2" t="s">
        <v>268</v>
      </c>
      <c r="D13" s="2">
        <v>48365516</v>
      </c>
      <c r="E13" s="2">
        <v>2.57</v>
      </c>
    </row>
    <row r="14" spans="1:5" x14ac:dyDescent="0.2">
      <c r="A14" s="2">
        <v>11</v>
      </c>
      <c r="B14" s="2">
        <v>14240</v>
      </c>
      <c r="C14" s="2" t="s">
        <v>269</v>
      </c>
      <c r="D14" s="2">
        <v>46902818</v>
      </c>
      <c r="E14" s="2">
        <v>2.4900000000000002</v>
      </c>
    </row>
    <row r="15" spans="1:5" x14ac:dyDescent="0.2">
      <c r="A15" s="2">
        <v>12</v>
      </c>
      <c r="B15" s="2">
        <v>12309</v>
      </c>
      <c r="C15" s="2" t="s">
        <v>270</v>
      </c>
      <c r="D15" s="2">
        <v>46651867</v>
      </c>
      <c r="E15" s="2">
        <v>2.48</v>
      </c>
    </row>
    <row r="16" spans="1:5" x14ac:dyDescent="0.2">
      <c r="A16" s="2">
        <v>13</v>
      </c>
      <c r="B16" s="2">
        <v>50050</v>
      </c>
      <c r="C16" s="2" t="s">
        <v>271</v>
      </c>
      <c r="D16" s="2">
        <v>33953398</v>
      </c>
      <c r="E16" s="2">
        <v>1.8</v>
      </c>
    </row>
    <row r="17" spans="1:5" x14ac:dyDescent="0.2">
      <c r="A17" s="2">
        <v>14</v>
      </c>
      <c r="B17" s="2">
        <v>50377</v>
      </c>
      <c r="C17" s="2" t="s">
        <v>272</v>
      </c>
      <c r="D17" s="2">
        <v>25211496</v>
      </c>
      <c r="E17" s="2">
        <v>1.34</v>
      </c>
    </row>
    <row r="18" spans="1:5" x14ac:dyDescent="0.2">
      <c r="A18" s="2">
        <v>15</v>
      </c>
      <c r="B18" s="2">
        <v>50130</v>
      </c>
      <c r="C18" s="2" t="s">
        <v>273</v>
      </c>
      <c r="D18" s="2">
        <v>24414196</v>
      </c>
      <c r="E18" s="2">
        <v>1.3</v>
      </c>
    </row>
    <row r="19" spans="1:5" x14ac:dyDescent="0.2">
      <c r="A19" s="2">
        <v>16</v>
      </c>
      <c r="B19" s="2">
        <v>50026</v>
      </c>
      <c r="C19" s="2" t="s">
        <v>274</v>
      </c>
      <c r="D19" s="2">
        <v>6820185</v>
      </c>
      <c r="E19" s="2">
        <v>0.36</v>
      </c>
    </row>
    <row r="20" spans="1:5" x14ac:dyDescent="0.2">
      <c r="A20" s="2">
        <v>17</v>
      </c>
      <c r="B20" s="2">
        <v>12591</v>
      </c>
      <c r="C20" s="2" t="s">
        <v>275</v>
      </c>
      <c r="D20" s="2">
        <v>5098807</v>
      </c>
      <c r="E20" s="2">
        <v>0.27</v>
      </c>
    </row>
    <row r="21" spans="1:5" x14ac:dyDescent="0.2">
      <c r="A21" s="2">
        <v>18</v>
      </c>
      <c r="B21" s="2">
        <v>15305</v>
      </c>
      <c r="C21" s="2" t="s">
        <v>276</v>
      </c>
      <c r="D21" s="2">
        <v>2623223</v>
      </c>
      <c r="E21" s="2">
        <v>0.14000000000000001</v>
      </c>
    </row>
    <row r="22" spans="1:5" x14ac:dyDescent="0.2">
      <c r="A22" s="2">
        <v>19</v>
      </c>
      <c r="B22" s="2">
        <v>51020</v>
      </c>
      <c r="C22" s="2" t="s">
        <v>277</v>
      </c>
      <c r="D22" s="2">
        <v>1826053</v>
      </c>
      <c r="E22" s="2">
        <v>0.1</v>
      </c>
    </row>
    <row r="23" spans="1:5" x14ac:dyDescent="0.2">
      <c r="A23" s="2">
        <v>20</v>
      </c>
      <c r="B23" s="2">
        <v>51632</v>
      </c>
      <c r="C23" s="2" t="s">
        <v>278</v>
      </c>
      <c r="D23" s="2">
        <v>1264287</v>
      </c>
      <c r="E23" s="2">
        <v>7.0000000000000007E-2</v>
      </c>
    </row>
    <row r="24" spans="1:5" x14ac:dyDescent="0.2">
      <c r="A24" s="2">
        <v>21</v>
      </c>
      <c r="B24" s="2">
        <v>50440</v>
      </c>
      <c r="C24" s="2" t="s">
        <v>279</v>
      </c>
      <c r="D24" s="2">
        <v>552284</v>
      </c>
      <c r="E24" s="2">
        <v>0.03</v>
      </c>
    </row>
  </sheetData>
  <mergeCells count="6">
    <mergeCell ref="A1:E1"/>
    <mergeCell ref="D2:D3"/>
    <mergeCell ref="C2:C3"/>
    <mergeCell ref="B2:B3"/>
    <mergeCell ref="A2:A3"/>
    <mergeCell ref="E2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>
    <row r="1" spans="1:1" x14ac:dyDescent="0.2">
      <c r="A1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Homeowners</vt:lpstr>
      <vt:lpstr>Private Passenger Auto</vt:lpstr>
      <vt:lpstr>Workers’ Compensation</vt:lpstr>
      <vt:lpstr>Accident and Health</vt:lpstr>
      <vt:lpstr>HMO</vt:lpstr>
      <vt:lpstr>Life</vt:lpstr>
      <vt:lpstr>Annuities</vt:lpstr>
      <vt:lpstr>Title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Ryder</dc:creator>
  <cp:lastModifiedBy>Microsoft Office User</cp:lastModifiedBy>
  <cp:lastPrinted>2017-09-05T19:57:31Z</cp:lastPrinted>
  <dcterms:created xsi:type="dcterms:W3CDTF">2017-09-05T18:01:10Z</dcterms:created>
  <dcterms:modified xsi:type="dcterms:W3CDTF">2017-09-19T13:13:03Z</dcterms:modified>
</cp:coreProperties>
</file>