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4020" tabRatio="500"/>
  </bookViews>
  <sheets>
    <sheet name="Sheet1" sheetId="1" r:id="rId1"/>
  </sheets>
  <definedNames>
    <definedName name="_xlnm._FilterDatabase" localSheetId="0" hidden="1">Sheet1!$A$1:$E$67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1" l="1"/>
  <c r="D4" i="1"/>
  <c r="D5" i="1"/>
  <c r="D8" i="1"/>
  <c r="D7" i="1"/>
  <c r="D10" i="1"/>
  <c r="D9" i="1"/>
  <c r="D15" i="1"/>
  <c r="D11" i="1"/>
  <c r="D12" i="1"/>
  <c r="D13" i="1"/>
  <c r="D14" i="1"/>
  <c r="D33" i="1"/>
  <c r="D19" i="1"/>
  <c r="D21" i="1"/>
  <c r="D18" i="1"/>
  <c r="D17" i="1"/>
  <c r="D20" i="1"/>
  <c r="D22" i="1"/>
  <c r="D27" i="1"/>
  <c r="D29" i="1"/>
  <c r="D26" i="1"/>
  <c r="D25" i="1"/>
  <c r="D31" i="1"/>
  <c r="D30" i="1"/>
  <c r="D35" i="1"/>
  <c r="D37" i="1"/>
  <c r="D23" i="1"/>
  <c r="D34" i="1"/>
  <c r="D32" i="1"/>
  <c r="D41" i="1"/>
  <c r="D39" i="1"/>
  <c r="D42" i="1"/>
  <c r="D43" i="1"/>
  <c r="D40" i="1"/>
  <c r="D38" i="1"/>
  <c r="D47" i="1"/>
  <c r="D46" i="1"/>
  <c r="D45" i="1"/>
  <c r="D44" i="1"/>
  <c r="D51" i="1"/>
  <c r="D50" i="1"/>
  <c r="D48" i="1"/>
  <c r="D49" i="1"/>
  <c r="D53" i="1"/>
  <c r="D52" i="1"/>
  <c r="D57" i="1"/>
  <c r="D54" i="1"/>
  <c r="D56" i="1"/>
  <c r="D58" i="1"/>
  <c r="D62" i="1"/>
  <c r="D61" i="1"/>
  <c r="D60" i="1"/>
  <c r="D63" i="1"/>
  <c r="D64" i="1"/>
  <c r="D65" i="1"/>
  <c r="D66" i="1"/>
  <c r="D28" i="1"/>
  <c r="D16" i="1"/>
  <c r="D55" i="1"/>
  <c r="D59" i="1"/>
  <c r="D36" i="1"/>
  <c r="D24" i="1"/>
  <c r="D3" i="1"/>
  <c r="D6" i="1"/>
  <c r="D67" i="1"/>
  <c r="C67" i="1"/>
  <c r="C70" i="1"/>
</calcChain>
</file>

<file path=xl/sharedStrings.xml><?xml version="1.0" encoding="utf-8"?>
<sst xmlns="http://schemas.openxmlformats.org/spreadsheetml/2006/main" count="135" uniqueCount="135">
  <si>
    <t>Company</t>
  </si>
  <si>
    <t>Glassdoor Rating</t>
  </si>
  <si>
    <t>Geico</t>
  </si>
  <si>
    <t>USAA</t>
  </si>
  <si>
    <t>Liberty Mutual</t>
  </si>
  <si>
    <t>Farmers</t>
  </si>
  <si>
    <t>Mercury Insurance</t>
  </si>
  <si>
    <t>Acuity</t>
  </si>
  <si>
    <t>EMC Insurance</t>
  </si>
  <si>
    <t>Assurant</t>
  </si>
  <si>
    <t>Direct General</t>
  </si>
  <si>
    <t>AmTrust Financial</t>
  </si>
  <si>
    <t>Farm Bureau Mutual Insurance Company of Idaho</t>
  </si>
  <si>
    <t>American Family</t>
  </si>
  <si>
    <t>Travelers</t>
  </si>
  <si>
    <t>Metromile</t>
  </si>
  <si>
    <t>Allstate</t>
  </si>
  <si>
    <t>Primerica</t>
  </si>
  <si>
    <t>Nationwide</t>
  </si>
  <si>
    <t>Grinnell Mutual</t>
  </si>
  <si>
    <t>Selective</t>
  </si>
  <si>
    <t>Jewelers Mutual</t>
  </si>
  <si>
    <t>UPC Insurance</t>
  </si>
  <si>
    <t>Starr Insure</t>
  </si>
  <si>
    <t>Metlife</t>
  </si>
  <si>
    <t>AIG</t>
  </si>
  <si>
    <t>Plymouth Rock</t>
  </si>
  <si>
    <t>Esurance</t>
  </si>
  <si>
    <t>CNA Financial</t>
  </si>
  <si>
    <t>Grange Insurance</t>
  </si>
  <si>
    <t>Amica</t>
  </si>
  <si>
    <t>First Chicago Insurance</t>
  </si>
  <si>
    <t>National General Insurance</t>
  </si>
  <si>
    <t>The Warranty Group</t>
  </si>
  <si>
    <t>Markel Corporation</t>
  </si>
  <si>
    <t>Shelter Insurance</t>
  </si>
  <si>
    <t>Progressive</t>
  </si>
  <si>
    <t>Homesite</t>
  </si>
  <si>
    <t>Church Mutual</t>
  </si>
  <si>
    <t>Fortegra</t>
  </si>
  <si>
    <t>State Farm</t>
  </si>
  <si>
    <t>Erie Insurance</t>
  </si>
  <si>
    <t>Texas Mutual</t>
  </si>
  <si>
    <t>Westfield Insurance</t>
  </si>
  <si>
    <t>Farmers Mutual Hail</t>
  </si>
  <si>
    <t>Foremost</t>
  </si>
  <si>
    <t>Ohio Mutual</t>
  </si>
  <si>
    <t>Hartford</t>
  </si>
  <si>
    <t>Safeco</t>
  </si>
  <si>
    <t>Celina Insurance</t>
  </si>
  <si>
    <t>CSAA Insurance</t>
  </si>
  <si>
    <t>Hanover</t>
  </si>
  <si>
    <t>American Modern</t>
  </si>
  <si>
    <t>Interboro</t>
  </si>
  <si>
    <t>State Auto</t>
  </si>
  <si>
    <t>Meemic</t>
  </si>
  <si>
    <t>Employers</t>
  </si>
  <si>
    <t>https://www.glassdoor.com/Reviews/The-Hartford-Reviews-E4314.htm?sort.sortType=RD&amp;sort.ascending=false&amp;filter.employmentStatus=REGULAR&amp;filter.employmentStatus=PART_TIME&amp;filter.employmentStatus=UNKNOWN</t>
  </si>
  <si>
    <t>Source</t>
  </si>
  <si>
    <t>https://www.glassdoor.com/Reviews/upc-insurance-reviews-SRCH_KE0,13.htm</t>
  </si>
  <si>
    <t>https://www.glassdoor.com/Overview/Working-at-Mercury-General-EI_IE1638.11,26.htm</t>
  </si>
  <si>
    <t>https://www.glassdoor.com/Overview/Working-at-Direct-General-EI_IE16227.11,25.htm</t>
  </si>
  <si>
    <t>https://www.glassdoor.com/Overview/Working-at-The-Warranty-Group-EI_IE40087.11,29.htm</t>
  </si>
  <si>
    <t>https://www.glassdoor.com/Reviews/Safeco-Reviews-E1850.htm</t>
  </si>
  <si>
    <t>https://www.glassdoor.com/Overview/Working-at-National-General-Insurance-EI_IE693821.11,37.htm</t>
  </si>
  <si>
    <t>https://www.glassdoor.com/Reviews/AmTrust-Financial-Reviews-E43248.htm</t>
  </si>
  <si>
    <t>https://www.glassdoor.com/Overview/Working-at-EMC-Insurance-EI_IE1358.11,24.htm</t>
  </si>
  <si>
    <t>https://www.glassdoor.com/Reviews/AIG-Reviews-E40.htm</t>
  </si>
  <si>
    <t>https://www.glassdoor.com/Reviews/Grange-Insurance-Columbus-Reviews-E18726.htm</t>
  </si>
  <si>
    <t>https://www.glassdoor.com/Reviews/Medical-Mutual-Reviews-E17987.htm</t>
  </si>
  <si>
    <t>https://www.glassdoor.com/Reviews/Assurant-Reviews-E13793.htm</t>
  </si>
  <si>
    <t>Chubb</t>
  </si>
  <si>
    <t>https://www.glassdoor.com/Overview/Working-at-Chubb-EI_IE150.11,16.htm</t>
  </si>
  <si>
    <t>https://www.glassdoor.com/Reviews/GEICO-Reviews-E270.htm</t>
  </si>
  <si>
    <t>https://www.glassdoor.com/Reviews/MetLife-Reviews-E2899.htm</t>
  </si>
  <si>
    <t>https://www.glassdoor.com/Reviews/Esurance-Reviews-E39775.htm</t>
  </si>
  <si>
    <t>https://www.glassdoor.com/Reviews/cna-financial-reviews-SRCH_KE0,13.htm</t>
  </si>
  <si>
    <t>https://www.glassdoor.com/Overview/Working-at-Markel-EI_IE1618.11,17.htm</t>
  </si>
  <si>
    <t>https://www.glassdoor.com/Reviews/State-Auto-Insurance-Companies-Reviews-E1361.htm</t>
  </si>
  <si>
    <t>https://www.glassdoor.com/Reviews/Homesite-Group-Reviews-E258570.htm</t>
  </si>
  <si>
    <t>https://www.glassdoor.com/Overview/Working-at-State-Farm-EI_IE2990.11,21.htm</t>
  </si>
  <si>
    <t>https://www.glassdoor.com/Reviews/CSAA-Insurance-Group-Reviews-E17809.htm</t>
  </si>
  <si>
    <t>https://www.glassdoor.com/Overview/Working-at-American-Family-Insurance-EI_IE2706.11,36.htm</t>
  </si>
  <si>
    <t>https://www.glassdoor.com/Overview/Working-at-Allstate-EI_IE2341.11,19.htm</t>
  </si>
  <si>
    <t>https://www.glassdoor.com/Reviews/Grinnell-Mutual-Reviews-E24331.htm</t>
  </si>
  <si>
    <t>https://www.glassdoor.com/Overview/Working-at-Plymouth-Rock-Assurance-EI_IE26532.11,34.htm</t>
  </si>
  <si>
    <t>https://www.glassdoor.com/Reviews/Amica-Mutual-Reviews-E3666.htm</t>
  </si>
  <si>
    <t>https://www.glassdoor.com/Overview/Working-at-Fortegra-Financial-EI_IE354679.11,29.htm</t>
  </si>
  <si>
    <t>AON</t>
  </si>
  <si>
    <t>https://www.glassdoor.com/Overview/Working-at-Aon-EI_IE53.11,14.htm</t>
  </si>
  <si>
    <t>https://www.glassdoor.com/Overview/Working-at-Liberty-Mutual-Insurance-EI_IE2874.11,35.htm</t>
  </si>
  <si>
    <t>https://www.glassdoor.com/Overview/Working-at-Farmers-Insurance-Group-EI_IE3955.11,34.htm</t>
  </si>
  <si>
    <t>https://www.glassdoor.com/Overview/Working-at-Selective-Insurance-EI_IE1867.11,30.htm</t>
  </si>
  <si>
    <t>https://www.glassdoor.com/Reviews/Texas-Mutual-Reviews-E19924.htm</t>
  </si>
  <si>
    <t>https://www.glassdoor.com/Reviews/Farmers-Mutual-Hail-Reviews-E24618.htm</t>
  </si>
  <si>
    <t>https://www.glassdoor.com/Reviews/American-Modern-Insurance-Reviews-E34856.htm</t>
  </si>
  <si>
    <t>https://www.glassdoor.com/Overview/Working-at-Travelers-EI_IE1904.11,20.htm</t>
  </si>
  <si>
    <t>https://www.glassdoor.com/Overview/Working-at-Progressive-Insurance-EI_IE546.11,32.htm</t>
  </si>
  <si>
    <t>https://www.glassdoor.com/Overview/Working-at-Interboro-Insurance-EI_IE859373.11,30.htm</t>
  </si>
  <si>
    <t>https://www.glassdoor.com/Overview/Working-at-EMPLOYERS-EI_IE25702.11,20.htm</t>
  </si>
  <si>
    <t>https://www.glassdoor.com/Reviews/USAA-Reviews-E3033.htm</t>
  </si>
  <si>
    <t>https://www.glassdoor.com/Overview/Working-at-Nationwide-EI_IE2913.11,21.htm</t>
  </si>
  <si>
    <t>https://www.glassdoor.com/Reviews/church-mutual-reviews-SRCH_KE0,13.htm</t>
  </si>
  <si>
    <t>https://www.glassdoor.com/Overview/Working-at-Foremost-Insurance-EI_IE1428.11,29.htm</t>
  </si>
  <si>
    <t>https://www.glassdoor.com/Overview/Working-at-The-Hanover-Insurance-Group-EI_IE3664.11,38.htm</t>
  </si>
  <si>
    <t>https://www.glassdoor.com/Overview/Working-at-Acuity-Mutual-EI_IE17481.11,24.htm</t>
  </si>
  <si>
    <t>https://www.glassdoor.com/Overview/Working-at-Jewelers-Mutual-Insurance-Company-EI_IE230972.11,44.htm</t>
  </si>
  <si>
    <t>https://www.glassdoor.com/Reviews/Shelter-Insurance-Reviews-E19680.htm</t>
  </si>
  <si>
    <t>https://www.glassdoor.com/Overview/Working-at-Erie-Insurance-Group-EI_IE16165.11,31.htm</t>
  </si>
  <si>
    <t>https://www.glassdoor.com/Overview/Working-at-MEEMIC-EI_IE8913.11,17.htm</t>
  </si>
  <si>
    <t>https://www.glassdoor.com/Overview/Working-at-Starr-Insurance-Holdings-EI_IE717637.11,35.htm</t>
  </si>
  <si>
    <t>https://www.glassdoor.com/Overview/Working-at-Celina-Insurance-EI_IE34702.11,27.htm</t>
  </si>
  <si>
    <t>https://www.glassdoor.com/Reviews/First-Chicago-Insurance-Reviews-E1381616.htm</t>
  </si>
  <si>
    <t>Marsh</t>
  </si>
  <si>
    <t>Hub Intl.</t>
  </si>
  <si>
    <t>Swiss Re</t>
  </si>
  <si>
    <t>Munich Re</t>
  </si>
  <si>
    <t>Hannover Re</t>
  </si>
  <si>
    <t>https://www.glassdoor.com/Reviews/Primerica-Reviews-E13616.htm</t>
  </si>
  <si>
    <t>https://www.glassdoor.com/Reviews/Westfield-Insurance-Reviews-E3437.htm</t>
  </si>
  <si>
    <t>https://www.glassdoor.com/Overview/Working-at-Farm-Bureau-Insurance-of-Idaho-EI_IE809059.11,41.htm</t>
  </si>
  <si>
    <t>https://www.glassdoor.com/Reviews/MetroMile-Reviews-E653576.htm</t>
  </si>
  <si>
    <t>https://www.glassdoor.com/Overview/Working-at-Marsh-EI_IE2852.11,16.htm</t>
  </si>
  <si>
    <t>https://www.glassdoor.com/Reviews/HUB-International-Reviews-E14936.htm</t>
  </si>
  <si>
    <t>https://www.glassdoor.com/Reviews/Swiss-Re-Reviews-E4716.htm</t>
  </si>
  <si>
    <t>https://www.glassdoor.com/Reviews/Munich-Re-Reviews-E10441.htm</t>
  </si>
  <si>
    <t>https://www.glassdoor.com/Reviews/Hannover-RE-Reviews-E7219.htm</t>
  </si>
  <si>
    <t>AXA</t>
  </si>
  <si>
    <t>https://www.glassdoor.com/Reviews/AXA-Reviews-E10343.htm</t>
  </si>
  <si>
    <t>Boton Mutual</t>
  </si>
  <si>
    <t>https://www.glassdoor.com/Reviews/Boston-Mutual-Reviews-E27092.htm</t>
  </si>
  <si>
    <t>NC Mutual</t>
  </si>
  <si>
    <t>https://www.glassdoor.com/Reviews/North-Carolina-Mutual-Reviews-E39840.htm</t>
  </si>
  <si>
    <t>Weighted Average</t>
  </si>
  <si>
    <t>Reviews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</si>
</sst>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Arial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2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3" fillId="2" borderId="0" xfId="0" applyNumberFormat="1" applyFont="1" applyFill="1" applyAlignment="1">
      <alignment horizontal="center"/>
    </xf>
  </cellXfs>
  <cellStyles count="2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showRuler="0" workbookViewId="0">
      <selection activeCell="B2" sqref="B2"/>
    </sheetView>
  </sheetViews>
  <sheetFormatPr baseColWidth="10" defaultRowHeight="13" x14ac:dyDescent="0"/>
  <cols>
    <col min="1" max="1" width="49.33203125" style="3" bestFit="1" customWidth="1"/>
    <col min="2" max="2" width="19.1640625" style="4" bestFit="1" customWidth="1"/>
    <col min="3" max="3" width="23" style="4" customWidth="1"/>
    <col min="4" max="4" width="11.6640625" style="3" hidden="1" customWidth="1"/>
    <col min="5" max="5" width="217" style="3" bestFit="1" customWidth="1"/>
    <col min="6" max="16384" width="10.83203125" style="3"/>
  </cols>
  <sheetData>
    <row r="1" spans="1:5">
      <c r="A1" s="1" t="s">
        <v>0</v>
      </c>
      <c r="B1" s="2" t="s">
        <v>1</v>
      </c>
      <c r="C1" s="2" t="s">
        <v>134</v>
      </c>
      <c r="E1" s="3" t="s">
        <v>58</v>
      </c>
    </row>
    <row r="2" spans="1:5">
      <c r="A2" s="3" t="s">
        <v>22</v>
      </c>
      <c r="B2" s="4">
        <v>2</v>
      </c>
      <c r="C2" s="4">
        <v>4</v>
      </c>
      <c r="D2" s="3">
        <f>C2*B2</f>
        <v>8</v>
      </c>
      <c r="E2" s="3" t="s">
        <v>59</v>
      </c>
    </row>
    <row r="3" spans="1:5">
      <c r="A3" s="3" t="s">
        <v>129</v>
      </c>
      <c r="B3" s="4">
        <v>2.4</v>
      </c>
      <c r="C3" s="4">
        <v>8</v>
      </c>
      <c r="D3" s="3">
        <f>C3*B3</f>
        <v>19.2</v>
      </c>
      <c r="E3" s="3" t="s">
        <v>130</v>
      </c>
    </row>
    <row r="4" spans="1:5">
      <c r="A4" s="3" t="s">
        <v>6</v>
      </c>
      <c r="B4" s="4">
        <v>2.4</v>
      </c>
      <c r="C4" s="4">
        <v>221</v>
      </c>
      <c r="D4" s="3">
        <f>C4*B4</f>
        <v>530.4</v>
      </c>
      <c r="E4" s="3" t="s">
        <v>60</v>
      </c>
    </row>
    <row r="5" spans="1:5">
      <c r="A5" s="3" t="s">
        <v>10</v>
      </c>
      <c r="B5" s="4">
        <v>2.6</v>
      </c>
      <c r="C5" s="4">
        <v>129</v>
      </c>
      <c r="D5" s="3">
        <f>C5*B5</f>
        <v>335.40000000000003</v>
      </c>
      <c r="E5" s="3" t="s">
        <v>61</v>
      </c>
    </row>
    <row r="6" spans="1:5">
      <c r="A6" s="3" t="s">
        <v>131</v>
      </c>
      <c r="B6" s="4">
        <v>2.6</v>
      </c>
      <c r="C6" s="4">
        <v>2</v>
      </c>
      <c r="D6" s="3">
        <f>C6*B6</f>
        <v>5.2</v>
      </c>
      <c r="E6" s="3" t="s">
        <v>132</v>
      </c>
    </row>
    <row r="7" spans="1:5">
      <c r="A7" s="3" t="s">
        <v>48</v>
      </c>
      <c r="B7" s="4">
        <v>2.7</v>
      </c>
      <c r="C7" s="4">
        <v>224</v>
      </c>
      <c r="D7" s="3">
        <f>C7*B7</f>
        <v>604.80000000000007</v>
      </c>
      <c r="E7" s="3" t="s">
        <v>63</v>
      </c>
    </row>
    <row r="8" spans="1:5">
      <c r="A8" s="3" t="s">
        <v>33</v>
      </c>
      <c r="B8" s="4">
        <v>2.7</v>
      </c>
      <c r="C8" s="4">
        <v>86</v>
      </c>
      <c r="D8" s="3">
        <f>C8*B8</f>
        <v>232.20000000000002</v>
      </c>
      <c r="E8" s="3" t="s">
        <v>62</v>
      </c>
    </row>
    <row r="9" spans="1:5">
      <c r="A9" s="3" t="s">
        <v>11</v>
      </c>
      <c r="B9" s="4">
        <v>2.8</v>
      </c>
      <c r="C9" s="4">
        <v>237</v>
      </c>
      <c r="D9" s="3">
        <f>C9*B9</f>
        <v>663.59999999999991</v>
      </c>
      <c r="E9" s="3" t="s">
        <v>65</v>
      </c>
    </row>
    <row r="10" spans="1:5">
      <c r="A10" s="3" t="s">
        <v>32</v>
      </c>
      <c r="B10" s="4">
        <v>2.8</v>
      </c>
      <c r="C10" s="4">
        <v>387</v>
      </c>
      <c r="D10" s="3">
        <f>C10*B10</f>
        <v>1083.5999999999999</v>
      </c>
      <c r="E10" s="3" t="s">
        <v>64</v>
      </c>
    </row>
    <row r="11" spans="1:5">
      <c r="A11" s="3" t="s">
        <v>25</v>
      </c>
      <c r="B11" s="4">
        <v>3</v>
      </c>
      <c r="C11" s="4">
        <v>2600</v>
      </c>
      <c r="D11" s="3">
        <f>C11*B11</f>
        <v>7800</v>
      </c>
      <c r="E11" s="3" t="s">
        <v>67</v>
      </c>
    </row>
    <row r="12" spans="1:5">
      <c r="A12" s="3" t="s">
        <v>29</v>
      </c>
      <c r="B12" s="4">
        <v>3</v>
      </c>
      <c r="C12" s="4">
        <v>78</v>
      </c>
      <c r="D12" s="3">
        <f>C12*B12</f>
        <v>234</v>
      </c>
      <c r="E12" s="3" t="s">
        <v>68</v>
      </c>
    </row>
    <row r="13" spans="1:5">
      <c r="A13" s="3" t="s">
        <v>46</v>
      </c>
      <c r="B13" s="4">
        <v>3</v>
      </c>
      <c r="C13" s="4">
        <v>86</v>
      </c>
      <c r="D13" s="3">
        <f>C13*B13</f>
        <v>258</v>
      </c>
      <c r="E13" s="3" t="s">
        <v>69</v>
      </c>
    </row>
    <row r="14" spans="1:5">
      <c r="A14" s="3" t="s">
        <v>9</v>
      </c>
      <c r="B14" s="4">
        <v>3.1</v>
      </c>
      <c r="C14" s="4">
        <v>809</v>
      </c>
      <c r="D14" s="3">
        <f>C14*B14</f>
        <v>2507.9</v>
      </c>
      <c r="E14" s="3" t="s">
        <v>70</v>
      </c>
    </row>
    <row r="15" spans="1:5">
      <c r="A15" s="3" t="s">
        <v>8</v>
      </c>
      <c r="B15" s="4">
        <v>3.1</v>
      </c>
      <c r="C15" s="4">
        <v>40</v>
      </c>
      <c r="D15" s="3">
        <f>C15*B15</f>
        <v>124</v>
      </c>
      <c r="E15" s="3" t="s">
        <v>66</v>
      </c>
    </row>
    <row r="16" spans="1:5">
      <c r="A16" s="3" t="s">
        <v>114</v>
      </c>
      <c r="B16" s="4">
        <v>3.1</v>
      </c>
      <c r="C16" s="4">
        <v>260</v>
      </c>
      <c r="D16" s="3">
        <f>C16*B16</f>
        <v>806</v>
      </c>
      <c r="E16" s="3" t="s">
        <v>123</v>
      </c>
    </row>
    <row r="17" spans="1:5">
      <c r="A17" s="3" t="s">
        <v>28</v>
      </c>
      <c r="B17" s="4">
        <v>3.2</v>
      </c>
      <c r="C17" s="4">
        <v>496</v>
      </c>
      <c r="D17" s="3">
        <f>C17*B17</f>
        <v>1587.2</v>
      </c>
      <c r="E17" s="3" t="s">
        <v>76</v>
      </c>
    </row>
    <row r="18" spans="1:5">
      <c r="A18" s="3" t="s">
        <v>27</v>
      </c>
      <c r="B18" s="4">
        <v>3.2</v>
      </c>
      <c r="C18" s="4">
        <v>402</v>
      </c>
      <c r="D18" s="3">
        <f>C18*B18</f>
        <v>1286.4000000000001</v>
      </c>
      <c r="E18" s="3" t="s">
        <v>75</v>
      </c>
    </row>
    <row r="19" spans="1:5">
      <c r="A19" s="3" t="s">
        <v>2</v>
      </c>
      <c r="B19" s="4">
        <v>3.2</v>
      </c>
      <c r="C19" s="4">
        <v>2500</v>
      </c>
      <c r="D19" s="3">
        <f>C19*B19</f>
        <v>8000</v>
      </c>
      <c r="E19" s="3" t="s">
        <v>73</v>
      </c>
    </row>
    <row r="20" spans="1:5">
      <c r="A20" s="3" t="s">
        <v>34</v>
      </c>
      <c r="B20" s="4">
        <v>3.2</v>
      </c>
      <c r="C20" s="4">
        <v>69</v>
      </c>
      <c r="D20" s="3">
        <f>C20*B20</f>
        <v>220.8</v>
      </c>
      <c r="E20" s="3" t="s">
        <v>77</v>
      </c>
    </row>
    <row r="21" spans="1:5">
      <c r="A21" s="3" t="s">
        <v>24</v>
      </c>
      <c r="B21" s="4">
        <v>3.2</v>
      </c>
      <c r="C21" s="4">
        <v>2300</v>
      </c>
      <c r="D21" s="3">
        <f>C21*B21</f>
        <v>7360</v>
      </c>
      <c r="E21" s="3" t="s">
        <v>74</v>
      </c>
    </row>
    <row r="22" spans="1:5">
      <c r="A22" s="3" t="s">
        <v>54</v>
      </c>
      <c r="B22" s="4">
        <v>3.2</v>
      </c>
      <c r="C22" s="4">
        <v>97</v>
      </c>
      <c r="D22" s="3">
        <f>C22*B22</f>
        <v>310.40000000000003</v>
      </c>
      <c r="E22" s="3" t="s">
        <v>78</v>
      </c>
    </row>
    <row r="23" spans="1:5">
      <c r="A23" s="3" t="s">
        <v>30</v>
      </c>
      <c r="B23" s="4">
        <v>3.3</v>
      </c>
      <c r="C23" s="4">
        <v>204</v>
      </c>
      <c r="D23" s="3">
        <f>C23*B23</f>
        <v>673.19999999999993</v>
      </c>
      <c r="E23" s="3" t="s">
        <v>86</v>
      </c>
    </row>
    <row r="24" spans="1:5">
      <c r="A24" s="3" t="s">
        <v>127</v>
      </c>
      <c r="B24" s="4">
        <v>3.3</v>
      </c>
      <c r="C24" s="4">
        <v>786</v>
      </c>
      <c r="D24" s="3">
        <f>C24*B24</f>
        <v>2593.7999999999997</v>
      </c>
      <c r="E24" s="3" t="s">
        <v>128</v>
      </c>
    </row>
    <row r="25" spans="1:5">
      <c r="A25" s="3" t="s">
        <v>50</v>
      </c>
      <c r="B25" s="4">
        <v>3.3</v>
      </c>
      <c r="C25" s="4">
        <v>626</v>
      </c>
      <c r="D25" s="3">
        <f>C25*B25</f>
        <v>2065.7999999999997</v>
      </c>
      <c r="E25" s="3" t="s">
        <v>81</v>
      </c>
    </row>
    <row r="26" spans="1:5">
      <c r="A26" s="3" t="s">
        <v>47</v>
      </c>
      <c r="B26" s="4">
        <v>3.3</v>
      </c>
      <c r="C26" s="4">
        <v>1300</v>
      </c>
      <c r="D26" s="3">
        <f>C26*B26</f>
        <v>4290</v>
      </c>
      <c r="E26" s="3" t="s">
        <v>57</v>
      </c>
    </row>
    <row r="27" spans="1:5">
      <c r="A27" s="3" t="s">
        <v>37</v>
      </c>
      <c r="B27" s="4">
        <v>3.3</v>
      </c>
      <c r="C27" s="4">
        <v>141</v>
      </c>
      <c r="D27" s="3">
        <f>C27*B27</f>
        <v>465.29999999999995</v>
      </c>
      <c r="E27" s="3" t="s">
        <v>79</v>
      </c>
    </row>
    <row r="28" spans="1:5">
      <c r="A28" s="3" t="s">
        <v>113</v>
      </c>
      <c r="B28" s="4">
        <v>3.3</v>
      </c>
      <c r="C28" s="4">
        <v>447</v>
      </c>
      <c r="D28" s="3">
        <f>C28*B28</f>
        <v>1475.1</v>
      </c>
      <c r="E28" s="3" t="s">
        <v>122</v>
      </c>
    </row>
    <row r="29" spans="1:5">
      <c r="A29" s="3" t="s">
        <v>40</v>
      </c>
      <c r="B29" s="4">
        <v>3.3</v>
      </c>
      <c r="C29" s="4">
        <v>5100</v>
      </c>
      <c r="D29" s="3">
        <f>C29*B29</f>
        <v>16830</v>
      </c>
      <c r="E29" s="3" t="s">
        <v>80</v>
      </c>
    </row>
    <row r="30" spans="1:5">
      <c r="A30" s="3" t="s">
        <v>16</v>
      </c>
      <c r="B30" s="4">
        <v>3.4</v>
      </c>
      <c r="C30" s="4">
        <v>3100</v>
      </c>
      <c r="D30" s="3">
        <f>C30*B30</f>
        <v>10540</v>
      </c>
      <c r="E30" s="3" t="s">
        <v>83</v>
      </c>
    </row>
    <row r="31" spans="1:5">
      <c r="A31" s="3" t="s">
        <v>13</v>
      </c>
      <c r="B31" s="4">
        <v>3.4</v>
      </c>
      <c r="C31" s="4">
        <v>699</v>
      </c>
      <c r="D31" s="3">
        <f>C31*B31</f>
        <v>2376.6</v>
      </c>
      <c r="E31" s="3" t="s">
        <v>82</v>
      </c>
    </row>
    <row r="32" spans="1:5">
      <c r="A32" s="3" t="s">
        <v>88</v>
      </c>
      <c r="B32" s="4">
        <v>3.4</v>
      </c>
      <c r="C32" s="4">
        <v>1300</v>
      </c>
      <c r="D32" s="3">
        <f>C32*B32</f>
        <v>4420</v>
      </c>
      <c r="E32" s="3" t="s">
        <v>89</v>
      </c>
    </row>
    <row r="33" spans="1:5">
      <c r="A33" s="3" t="s">
        <v>71</v>
      </c>
      <c r="B33" s="4">
        <v>3.4</v>
      </c>
      <c r="C33" s="4">
        <v>574</v>
      </c>
      <c r="D33" s="3">
        <f>C33*B33</f>
        <v>1951.6</v>
      </c>
      <c r="E33" s="3" t="s">
        <v>72</v>
      </c>
    </row>
    <row r="34" spans="1:5">
      <c r="A34" s="3" t="s">
        <v>39</v>
      </c>
      <c r="B34" s="4">
        <v>3.4</v>
      </c>
      <c r="C34" s="4">
        <v>30</v>
      </c>
      <c r="D34" s="3">
        <f>C34*B34</f>
        <v>102</v>
      </c>
      <c r="E34" s="3" t="s">
        <v>87</v>
      </c>
    </row>
    <row r="35" spans="1:5">
      <c r="A35" s="3" t="s">
        <v>19</v>
      </c>
      <c r="B35" s="4">
        <v>3.4</v>
      </c>
      <c r="C35" s="4">
        <v>22</v>
      </c>
      <c r="D35" s="3">
        <f>C35*B35</f>
        <v>74.8</v>
      </c>
      <c r="E35" s="3" t="s">
        <v>84</v>
      </c>
    </row>
    <row r="36" spans="1:5">
      <c r="A36" s="3" t="s">
        <v>117</v>
      </c>
      <c r="B36" s="4">
        <v>3.4</v>
      </c>
      <c r="C36" s="4">
        <v>23</v>
      </c>
      <c r="D36" s="3">
        <f>C36*B36</f>
        <v>78.2</v>
      </c>
      <c r="E36" s="3" t="s">
        <v>126</v>
      </c>
    </row>
    <row r="37" spans="1:5">
      <c r="A37" s="3" t="s">
        <v>26</v>
      </c>
      <c r="B37" s="4">
        <v>3.4</v>
      </c>
      <c r="C37" s="4">
        <v>88</v>
      </c>
      <c r="D37" s="3">
        <f>C37*B37</f>
        <v>299.2</v>
      </c>
      <c r="E37" s="3" t="s">
        <v>85</v>
      </c>
    </row>
    <row r="38" spans="1:5">
      <c r="A38" s="3" t="s">
        <v>52</v>
      </c>
      <c r="B38" s="4">
        <v>3.5</v>
      </c>
      <c r="C38" s="4">
        <v>84</v>
      </c>
      <c r="D38" s="3">
        <f>C38*B38</f>
        <v>294</v>
      </c>
      <c r="E38" s="3" t="s">
        <v>95</v>
      </c>
    </row>
    <row r="39" spans="1:5">
      <c r="A39" s="3" t="s">
        <v>5</v>
      </c>
      <c r="B39" s="4">
        <v>3.5</v>
      </c>
      <c r="C39" s="4">
        <v>2100</v>
      </c>
      <c r="D39" s="3">
        <f>C39*B39</f>
        <v>7350</v>
      </c>
      <c r="E39" s="3" t="s">
        <v>91</v>
      </c>
    </row>
    <row r="40" spans="1:5">
      <c r="A40" s="3" t="s">
        <v>44</v>
      </c>
      <c r="B40" s="4">
        <v>3.5</v>
      </c>
      <c r="C40" s="4">
        <v>7</v>
      </c>
      <c r="D40" s="3">
        <f>C40*B40</f>
        <v>24.5</v>
      </c>
      <c r="E40" s="3" t="s">
        <v>94</v>
      </c>
    </row>
    <row r="41" spans="1:5">
      <c r="A41" s="3" t="s">
        <v>4</v>
      </c>
      <c r="B41" s="4">
        <v>3.5</v>
      </c>
      <c r="C41" s="4">
        <v>2900</v>
      </c>
      <c r="D41" s="3">
        <f>C41*B41</f>
        <v>10150</v>
      </c>
      <c r="E41" s="3" t="s">
        <v>90</v>
      </c>
    </row>
    <row r="42" spans="1:5">
      <c r="A42" s="3" t="s">
        <v>20</v>
      </c>
      <c r="B42" s="4">
        <v>3.5</v>
      </c>
      <c r="C42" s="4">
        <v>105</v>
      </c>
      <c r="D42" s="3">
        <f>C42*B42</f>
        <v>367.5</v>
      </c>
      <c r="E42" s="3" t="s">
        <v>92</v>
      </c>
    </row>
    <row r="43" spans="1:5">
      <c r="A43" s="3" t="s">
        <v>42</v>
      </c>
      <c r="B43" s="4">
        <v>3.5</v>
      </c>
      <c r="C43" s="4">
        <v>63</v>
      </c>
      <c r="D43" s="3">
        <f>C43*B43</f>
        <v>220.5</v>
      </c>
      <c r="E43" s="3" t="s">
        <v>93</v>
      </c>
    </row>
    <row r="44" spans="1:5">
      <c r="A44" s="3" t="s">
        <v>56</v>
      </c>
      <c r="B44" s="4">
        <v>3.6</v>
      </c>
      <c r="C44" s="4">
        <v>48</v>
      </c>
      <c r="D44" s="3">
        <f>C44*B44</f>
        <v>172.8</v>
      </c>
      <c r="E44" s="3" t="s">
        <v>99</v>
      </c>
    </row>
    <row r="45" spans="1:5">
      <c r="A45" s="3" t="s">
        <v>53</v>
      </c>
      <c r="B45" s="4">
        <v>3.6</v>
      </c>
      <c r="C45" s="4">
        <v>3</v>
      </c>
      <c r="D45" s="3">
        <f>C45*B45</f>
        <v>10.8</v>
      </c>
      <c r="E45" s="3" t="s">
        <v>98</v>
      </c>
    </row>
    <row r="46" spans="1:5">
      <c r="A46" s="3" t="s">
        <v>36</v>
      </c>
      <c r="B46" s="4">
        <v>3.6</v>
      </c>
      <c r="C46" s="4">
        <v>1700</v>
      </c>
      <c r="D46" s="3">
        <f>C46*B46</f>
        <v>6120</v>
      </c>
      <c r="E46" s="3" t="s">
        <v>97</v>
      </c>
    </row>
    <row r="47" spans="1:5">
      <c r="A47" s="3" t="s">
        <v>14</v>
      </c>
      <c r="B47" s="4">
        <v>3.6</v>
      </c>
      <c r="C47" s="4">
        <v>1600</v>
      </c>
      <c r="D47" s="3">
        <f>C47*B47</f>
        <v>5760</v>
      </c>
      <c r="E47" s="3" t="s">
        <v>96</v>
      </c>
    </row>
    <row r="48" spans="1:5">
      <c r="A48" s="3" t="s">
        <v>38</v>
      </c>
      <c r="B48" s="4">
        <v>3.7</v>
      </c>
      <c r="C48" s="4">
        <v>44</v>
      </c>
      <c r="D48" s="3">
        <f>C48*B48</f>
        <v>162.80000000000001</v>
      </c>
      <c r="E48" s="3" t="s">
        <v>102</v>
      </c>
    </row>
    <row r="49" spans="1:5">
      <c r="A49" s="3" t="s">
        <v>45</v>
      </c>
      <c r="B49" s="4">
        <v>3.7</v>
      </c>
      <c r="C49" s="4">
        <v>23</v>
      </c>
      <c r="D49" s="3">
        <f>C49*B49</f>
        <v>85.100000000000009</v>
      </c>
      <c r="E49" s="3" t="s">
        <v>103</v>
      </c>
    </row>
    <row r="50" spans="1:5">
      <c r="A50" s="3" t="s">
        <v>18</v>
      </c>
      <c r="B50" s="4">
        <v>3.7</v>
      </c>
      <c r="C50" s="4">
        <v>1800</v>
      </c>
      <c r="D50" s="3">
        <f>C50*B50</f>
        <v>6660</v>
      </c>
      <c r="E50" s="3" t="s">
        <v>101</v>
      </c>
    </row>
    <row r="51" spans="1:5">
      <c r="A51" s="3" t="s">
        <v>3</v>
      </c>
      <c r="B51" s="4">
        <v>3.7</v>
      </c>
      <c r="C51" s="4">
        <v>1900</v>
      </c>
      <c r="D51" s="3">
        <f>C51*B51</f>
        <v>7030</v>
      </c>
      <c r="E51" s="3" t="s">
        <v>100</v>
      </c>
    </row>
    <row r="52" spans="1:5">
      <c r="A52" s="3" t="s">
        <v>7</v>
      </c>
      <c r="B52" s="4">
        <v>3.8</v>
      </c>
      <c r="C52" s="4">
        <v>16</v>
      </c>
      <c r="D52" s="3">
        <f>C52*B52</f>
        <v>60.8</v>
      </c>
      <c r="E52" s="3" t="s">
        <v>105</v>
      </c>
    </row>
    <row r="53" spans="1:5">
      <c r="A53" s="3" t="s">
        <v>51</v>
      </c>
      <c r="B53" s="4">
        <v>3.8</v>
      </c>
      <c r="C53" s="4">
        <v>308</v>
      </c>
      <c r="D53" s="3">
        <f>C53*B53</f>
        <v>1170.3999999999999</v>
      </c>
      <c r="E53" s="3" t="s">
        <v>104</v>
      </c>
    </row>
    <row r="54" spans="1:5">
      <c r="A54" s="3" t="s">
        <v>35</v>
      </c>
      <c r="B54" s="4">
        <v>3.8</v>
      </c>
      <c r="C54" s="4">
        <v>88</v>
      </c>
      <c r="D54" s="3">
        <f>C54*B54</f>
        <v>334.4</v>
      </c>
      <c r="E54" s="3" t="s">
        <v>107</v>
      </c>
    </row>
    <row r="55" spans="1:5">
      <c r="A55" s="3" t="s">
        <v>115</v>
      </c>
      <c r="B55" s="4">
        <v>3.8</v>
      </c>
      <c r="C55" s="4">
        <v>471</v>
      </c>
      <c r="D55" s="3">
        <f>C55*B55</f>
        <v>1789.8</v>
      </c>
      <c r="E55" s="3" t="s">
        <v>124</v>
      </c>
    </row>
    <row r="56" spans="1:5">
      <c r="A56" s="3" t="s">
        <v>41</v>
      </c>
      <c r="B56" s="4">
        <v>3.9</v>
      </c>
      <c r="C56" s="4">
        <v>140</v>
      </c>
      <c r="D56" s="3">
        <f>C56*B56</f>
        <v>546</v>
      </c>
      <c r="E56" s="3" t="s">
        <v>108</v>
      </c>
    </row>
    <row r="57" spans="1:5">
      <c r="A57" s="3" t="s">
        <v>21</v>
      </c>
      <c r="B57" s="4">
        <v>3.9</v>
      </c>
      <c r="C57" s="4">
        <v>17</v>
      </c>
      <c r="D57" s="3">
        <f>C57*B57</f>
        <v>66.3</v>
      </c>
      <c r="E57" s="3" t="s">
        <v>106</v>
      </c>
    </row>
    <row r="58" spans="1:5">
      <c r="A58" s="3" t="s">
        <v>55</v>
      </c>
      <c r="B58" s="4">
        <v>3.9</v>
      </c>
      <c r="C58" s="4">
        <v>10</v>
      </c>
      <c r="D58" s="3">
        <f>C58*B58</f>
        <v>39</v>
      </c>
      <c r="E58" s="3" t="s">
        <v>109</v>
      </c>
    </row>
    <row r="59" spans="1:5">
      <c r="A59" s="3" t="s">
        <v>116</v>
      </c>
      <c r="B59" s="4">
        <v>3.9</v>
      </c>
      <c r="C59" s="4">
        <v>150</v>
      </c>
      <c r="D59" s="3">
        <f>C59*B59</f>
        <v>585</v>
      </c>
      <c r="E59" s="3" t="s">
        <v>125</v>
      </c>
    </row>
    <row r="60" spans="1:5">
      <c r="A60" s="3" t="s">
        <v>49</v>
      </c>
      <c r="B60" s="4">
        <v>4</v>
      </c>
      <c r="C60" s="4">
        <v>1</v>
      </c>
      <c r="D60" s="3">
        <f>C60*B60</f>
        <v>4</v>
      </c>
      <c r="E60" s="3" t="s">
        <v>111</v>
      </c>
    </row>
    <row r="61" spans="1:5">
      <c r="A61" s="3" t="s">
        <v>31</v>
      </c>
      <c r="B61" s="4">
        <v>4</v>
      </c>
      <c r="C61" s="4">
        <v>1</v>
      </c>
      <c r="D61" s="3">
        <f>C61*B61</f>
        <v>4</v>
      </c>
      <c r="E61" s="3" t="s">
        <v>112</v>
      </c>
    </row>
    <row r="62" spans="1:5">
      <c r="A62" s="3" t="s">
        <v>23</v>
      </c>
      <c r="B62" s="4">
        <v>4</v>
      </c>
      <c r="C62" s="4">
        <v>3</v>
      </c>
      <c r="D62" s="3">
        <f>C62*B62</f>
        <v>12</v>
      </c>
      <c r="E62" s="3" t="s">
        <v>110</v>
      </c>
    </row>
    <row r="63" spans="1:5">
      <c r="A63" s="3" t="s">
        <v>17</v>
      </c>
      <c r="B63" s="4">
        <v>4.0999999999999996</v>
      </c>
      <c r="C63" s="4">
        <v>679</v>
      </c>
      <c r="D63" s="3">
        <f>C63*B63</f>
        <v>2783.8999999999996</v>
      </c>
      <c r="E63" s="3" t="s">
        <v>118</v>
      </c>
    </row>
    <row r="64" spans="1:5">
      <c r="A64" s="3" t="s">
        <v>43</v>
      </c>
      <c r="B64" s="4">
        <v>4.0999999999999996</v>
      </c>
      <c r="C64" s="4">
        <v>87</v>
      </c>
      <c r="D64" s="3">
        <f>C64*B64</f>
        <v>356.7</v>
      </c>
      <c r="E64" s="3" t="s">
        <v>119</v>
      </c>
    </row>
    <row r="65" spans="1:5">
      <c r="A65" s="3" t="s">
        <v>12</v>
      </c>
      <c r="B65" s="4">
        <v>4.2</v>
      </c>
      <c r="C65" s="4">
        <v>5</v>
      </c>
      <c r="D65" s="3">
        <f>C65*B65</f>
        <v>21</v>
      </c>
      <c r="E65" s="3" t="s">
        <v>120</v>
      </c>
    </row>
    <row r="66" spans="1:5">
      <c r="A66" s="3" t="s">
        <v>15</v>
      </c>
      <c r="B66" s="4">
        <v>4.7</v>
      </c>
      <c r="C66" s="4">
        <v>48</v>
      </c>
      <c r="D66" s="3">
        <f>C66*B66</f>
        <v>225.60000000000002</v>
      </c>
      <c r="E66" s="3" t="s">
        <v>121</v>
      </c>
    </row>
    <row r="67" spans="1:5" hidden="1">
      <c r="C67" s="4">
        <f>SUM(C2:C66)</f>
        <v>39876</v>
      </c>
      <c r="D67" s="3">
        <f>SUM(D2:D66)</f>
        <v>134619.60000000003</v>
      </c>
    </row>
    <row r="68" spans="1:5" hidden="1"/>
    <row r="69" spans="1:5" hidden="1"/>
    <row r="70" spans="1:5">
      <c r="B70" s="4" t="s">
        <v>133</v>
      </c>
      <c r="C70" s="5">
        <f>D67/C67</f>
        <v>3.3759554619319903</v>
      </c>
    </row>
  </sheetData>
  <autoFilter ref="A1:E67">
    <sortState ref="A2:E66">
      <sortCondition ref="B2"/>
    </sortState>
  </autoFilter>
  <sortState ref="A2:E75">
    <sortCondition ref="A2:A7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Shefi Ben Hutta</dc:creator>
  <cp:lastModifiedBy>Shefi Ben Hutta</cp:lastModifiedBy>
  <dcterms:created xsi:type="dcterms:W3CDTF">2017-03-29T18:07:33Z</dcterms:created>
  <dcterms:modified xsi:type="dcterms:W3CDTF">2017-03-29T22:46:16Z</dcterms:modified>
</cp:coreProperties>
</file>