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25600" yWindow="-460" windowWidth="38400" windowHeight="24000" tabRatio="500"/>
  </bookViews>
  <sheets>
    <sheet name="January_2017" sheetId="1" r:id="rId1"/>
    <sheet name="February_2017" sheetId="3" r:id="rId2"/>
    <sheet name="March_2017" sheetId="4" r:id="rId3"/>
  </sheets>
  <definedNames>
    <definedName name="_xlnm._FilterDatabase" localSheetId="1" hidden="1">February_2017!$A$1:$H$1</definedName>
    <definedName name="_xlnm._FilterDatabase" localSheetId="0" hidden="1">January_2017!$A$1:$E$1</definedName>
    <definedName name="_xlnm._FilterDatabase" localSheetId="2" hidden="1">March_2017!$A$1:$H$1</definedName>
    <definedName name="Coverager">#REF!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<sst xmlns="http://schemas.openxmlformats.org/spreadsheetml/2006/main" count="229" uniqueCount="137">
  <si>
    <t>Company</t>
  </si>
  <si>
    <t>Round</t>
  </si>
  <si>
    <t>Amount</t>
  </si>
  <si>
    <t>Type</t>
  </si>
  <si>
    <t>Date</t>
  </si>
  <si>
    <t>Aledade</t>
  </si>
  <si>
    <t>Series C</t>
  </si>
  <si>
    <t>BenRevo</t>
  </si>
  <si>
    <t>Seed</t>
  </si>
  <si>
    <t>BookDoc</t>
  </si>
  <si>
    <t>Venture</t>
  </si>
  <si>
    <t>Bought By Many</t>
  </si>
  <si>
    <t>Series A</t>
  </si>
  <si>
    <t>Cambridge Blockchain</t>
  </si>
  <si>
    <t>Debt Financing</t>
  </si>
  <si>
    <t>CBien</t>
  </si>
  <si>
    <t>Collage HR</t>
  </si>
  <si>
    <t>ConsejoSano</t>
  </si>
  <si>
    <t>Cover Genius</t>
  </si>
  <si>
    <t>Post Seed</t>
  </si>
  <si>
    <t>Cuvva</t>
  </si>
  <si>
    <t>CXA Group</t>
  </si>
  <si>
    <t>Series B</t>
  </si>
  <si>
    <t>Cybewrite</t>
  </si>
  <si>
    <t>Convertible Note</t>
  </si>
  <si>
    <t>Cytora</t>
  </si>
  <si>
    <t>DataRobot</t>
  </si>
  <si>
    <t>Drivemode</t>
  </si>
  <si>
    <t>EverQuote</t>
  </si>
  <si>
    <t>Fabric</t>
  </si>
  <si>
    <t>Find Bob</t>
  </si>
  <si>
    <t>Floome</t>
  </si>
  <si>
    <t>getMeIns</t>
  </si>
  <si>
    <t>GoCo</t>
  </si>
  <si>
    <t>Hellocar</t>
  </si>
  <si>
    <t>Inbox Health</t>
  </si>
  <si>
    <t>InMyBag</t>
  </si>
  <si>
    <t>InsuranceMenu</t>
  </si>
  <si>
    <t>Insurify</t>
  </si>
  <si>
    <t>Jamii</t>
  </si>
  <si>
    <t>mClinica</t>
  </si>
  <si>
    <t>MIOAssicuratore</t>
  </si>
  <si>
    <t>MotionsCloud</t>
  </si>
  <si>
    <t>Namely</t>
  </si>
  <si>
    <t>Series D</t>
  </si>
  <si>
    <t>Neosurance</t>
  </si>
  <si>
    <t>Grant</t>
  </si>
  <si>
    <t>Pickme India</t>
  </si>
  <si>
    <t>PitPatPet</t>
  </si>
  <si>
    <t>PokitDok</t>
  </si>
  <si>
    <t>PolicyPal</t>
  </si>
  <si>
    <t>Practo</t>
  </si>
  <si>
    <t>Pypestream</t>
  </si>
  <si>
    <t>RE-Sure</t>
  </si>
  <si>
    <t>seed</t>
  </si>
  <si>
    <t>Seegnature</t>
  </si>
  <si>
    <t>Sentrys</t>
  </si>
  <si>
    <t>Simplesurance</t>
  </si>
  <si>
    <t>N/A</t>
  </si>
  <si>
    <t>SoFi</t>
  </si>
  <si>
    <t>Private Equity</t>
  </si>
  <si>
    <t>Swyfft</t>
  </si>
  <si>
    <t>The Floow</t>
  </si>
  <si>
    <t>Vezeeta</t>
  </si>
  <si>
    <t>ViewSpection</t>
  </si>
  <si>
    <t>Wecover</t>
  </si>
  <si>
    <t>WorkFusion</t>
  </si>
  <si>
    <t>Xiaoyusan</t>
  </si>
  <si>
    <t>North &amp; Central America | United States</t>
  </si>
  <si>
    <t>Singapore | South &amp; Southeast Asia</t>
  </si>
  <si>
    <t>Europe | United Kingdom</t>
  </si>
  <si>
    <t>India | South &amp; Southeast Asia</t>
  </si>
  <si>
    <t>China | East Asia</t>
  </si>
  <si>
    <t>Canada | North &amp; Central America</t>
  </si>
  <si>
    <t>Australia &amp; New Zealand</t>
  </si>
  <si>
    <t>Digital broker offering life insurance for the elderly, children and the adults based on big data analytics.</t>
  </si>
  <si>
    <t>India</t>
  </si>
  <si>
    <t>Europe | Germany</t>
  </si>
  <si>
    <t>AI software provider.</t>
  </si>
  <si>
    <t>Israel | West &amp; Central Asia</t>
  </si>
  <si>
    <t>Europe | France</t>
  </si>
  <si>
    <t>Collaborative auto insurance scheme where drivers can join groups to later be coached and ranked on their driving behavior for the sake of rewards.</t>
  </si>
  <si>
    <t>An app to allow policyholders take photos of potentially troublesome spots to determine the correct property coverage. $15 for a submission.</t>
  </si>
  <si>
    <t>Africa | Egypt</t>
  </si>
  <si>
    <t>Online booking site connecting patients with healthcare providers.</t>
  </si>
  <si>
    <t>Malaysia | South &amp; Southeast Asia</t>
  </si>
  <si>
    <t>Telematics platform provider.</t>
  </si>
  <si>
    <t>AI-driven home insurance portal.</t>
  </si>
  <si>
    <t>A modern lender valued at ~$4 billion.</t>
  </si>
  <si>
    <t>Cross-selling platform to allow third parties to sell insurance.</t>
  </si>
  <si>
    <t>Connected vehicle or drone incident-accident data certification system.</t>
  </si>
  <si>
    <t>A cloud based solution for paperwork completion and/or ID verification processes, suitable for both real time collaboration with an agent and customer self-service scenarios.</t>
  </si>
  <si>
    <t>Europe | Italy</t>
  </si>
  <si>
    <t>Messaging platform.</t>
  </si>
  <si>
    <t>Health tech platform and software provider for booking appointments, online doctor consultations etc.</t>
  </si>
  <si>
    <t>A mobile app to manage insurance policies.</t>
  </si>
  <si>
    <t>API system for managing patient records.</t>
  </si>
  <si>
    <t>A small hardware device that attaches to a dog’s collar and an app that enables the owner to see their dog’s activity levels on a mobile phone.</t>
  </si>
  <si>
    <t>Gadget repair and insurance.</t>
  </si>
  <si>
    <t>Tech provider; creating microinsurance solutions.</t>
  </si>
  <si>
    <t>HR and benefits platform.</t>
  </si>
  <si>
    <t>Mobile &amp; AI claims adjustment solution.</t>
  </si>
  <si>
    <t>United States</t>
  </si>
  <si>
    <t>Digital broker.</t>
  </si>
  <si>
    <t>Data, analytics, and patient engagement tools for healthcare organizations.</t>
  </si>
  <si>
    <t>Sub-Saharan Africa | Tanzania</t>
  </si>
  <si>
    <t>Micro health insurance provider.</t>
  </si>
  <si>
    <t>AI-powered car insurance comparison site. Creators of virtual Evia, aka Expert Virtual Insurance Agent.</t>
  </si>
  <si>
    <t>Health and Dental Benefits platform for small businesses</t>
  </si>
  <si>
    <t>Protection for devices and data from loss, theft &amp; damage.</t>
  </si>
  <si>
    <t>A software platform for patient billing and payments.</t>
  </si>
  <si>
    <t>Car buying website.</t>
  </si>
  <si>
    <t>HR and benefits portal.</t>
  </si>
  <si>
    <t>A platform that incorporates user behavior analytics and link analysis to prevent insurance fraud at the point of sale.</t>
  </si>
  <si>
    <t>A smartphone breathalyzer that measures one's blood alcohol concentration (BAC) via smartphone.</t>
  </si>
  <si>
    <t>A platform for succession planning tools for financial advisors.</t>
  </si>
  <si>
    <t>Mobile app for accidental death and term life.</t>
  </si>
  <si>
    <t>Car insurance marketplace which also offers EverDrive, a driving score app that uses smartphone’s sensors to automatically measure behaviors like speeding, harsh braking, and phone distractions, as well as rank drivers on a scale of 1 to 5.</t>
  </si>
  <si>
    <t>Driving app designed for safety.</t>
  </si>
  <si>
    <t>Enterprise machine learning platform.</t>
  </si>
  <si>
    <t>Analytics platform that uses web-based data to generate predictive insights. The company provides localized, real-time geopolitical risk analytics to organizations who operate in complex, volatile or emerging markets.</t>
  </si>
  <si>
    <t>Cyber insurance technologies.</t>
  </si>
  <si>
    <t>Employee benefits marketplace.</t>
  </si>
  <si>
    <t>An app for on-demand car insurance by the hour.</t>
  </si>
  <si>
    <t>An MGA operating in UK and Australia offering a distribution platform to sell rental, travel and liability insurance. Note: not yet licensed in US.</t>
  </si>
  <si>
    <t>Telehealth platform provider.</t>
  </si>
  <si>
    <t>Cloud-based human resources and benefits platform.</t>
  </si>
  <si>
    <t>A digital platform that allows users to manage, value, and protect their belongings.</t>
  </si>
  <si>
    <t>Digital identity software.</t>
  </si>
  <si>
    <t>A web portal to allow customers to group together and buy insurance.</t>
  </si>
  <si>
    <t>An app that connects patients to healthcare professionals allowing them to book appointments.</t>
  </si>
  <si>
    <t>Health insurance platform.</t>
  </si>
  <si>
    <t>A new model of primary care helping primary care practices deliver better care at lower cost.</t>
  </si>
  <si>
    <t>Region</t>
  </si>
  <si>
    <t>Year Founded</t>
  </si>
  <si>
    <t>Description</t>
  </si>
  <si>
    <t>WIP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</si>
</sst>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name val="Calibri"/>
    </font>
    <font>
      <b/>
      <sz val="11"/>
      <name val="Calibri"/>
    </font>
    <font>
      <sz val="11"/>
      <name val="Calibri"/>
    </font>
    <font>
      <u/>
      <sz val="11"/>
      <color theme="10"/>
      <name val="Calibri"/>
    </font>
    <font>
      <u/>
      <sz val="11"/>
      <color theme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6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 applyFont="1" applyFill="1" applyBorder="1"/>
    <xf numFmtId="0" fontId="1" fillId="0" borderId="0" xfId="0" applyFont="1" applyFill="1" applyBorder="1"/>
    <xf numFmtId="1" fontId="0" fillId="0" borderId="0" xfId="0" applyNumberFormat="1" applyFont="1" applyFill="1" applyBorder="1"/>
    <xf numFmtId="14" fontId="1" fillId="0" borderId="0" xfId="0" applyNumberFormat="1" applyFont="1" applyFill="1" applyBorder="1"/>
    <xf numFmtId="14" fontId="0" fillId="0" borderId="0" xfId="0" applyNumberFormat="1" applyFont="1" applyFill="1" applyBorder="1"/>
    <xf numFmtId="43" fontId="0" fillId="0" borderId="0" xfId="1" applyFont="1" applyFill="1" applyBorder="1"/>
  </cellXfs>
  <cellStyles count="5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m/d/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m/d/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m/d/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3" name="Table3" displayName="Table3" ref="A1:H25" totalsRowShown="0" headerRowDxfId="0">
  <autoFilter ref="A1:H25"/>
  <tableColumns count="8">
    <tableColumn id="1" name="Company"/>
    <tableColumn id="2" name="Round" dataDxfId="3"/>
    <tableColumn id="3" name="Amount" dataDxfId="2"/>
    <tableColumn id="4" name="Type"/>
    <tableColumn id="5" name="Date" dataDxfId="1"/>
    <tableColumn id="6" name="Description"/>
    <tableColumn id="7" name="Region"/>
    <tableColumn id="8" name="Year Founded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18" totalsRowShown="0" headerRowDxfId="4">
  <autoFilter ref="A1:H18"/>
  <tableColumns count="8">
    <tableColumn id="1" name="Company"/>
    <tableColumn id="2" name="Round" dataDxfId="7"/>
    <tableColumn id="3" name="Amount" dataDxfId="6"/>
    <tableColumn id="4" name="Type"/>
    <tableColumn id="5" name="Date" dataDxfId="5"/>
    <tableColumn id="6" name="Description"/>
    <tableColumn id="7" name="Region"/>
    <tableColumn id="8" name="Year Founded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1:H11" totalsRowShown="0" headerRowDxfId="8">
  <autoFilter ref="A1:H11"/>
  <tableColumns count="8">
    <tableColumn id="1" name="Company"/>
    <tableColumn id="2" name="Round" dataDxfId="11"/>
    <tableColumn id="3" name="Amount" dataDxfId="10"/>
    <tableColumn id="4" name="Type"/>
    <tableColumn id="5" name="Date" dataDxfId="9"/>
    <tableColumn id="6" name="Description"/>
    <tableColumn id="7" name="Region"/>
    <tableColumn id="8" name="Year Founded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showRuler="0" workbookViewId="0">
      <selection activeCell="C26" sqref="C26"/>
    </sheetView>
  </sheetViews>
  <sheetFormatPr baseColWidth="10" defaultRowHeight="14" x14ac:dyDescent="0"/>
  <cols>
    <col min="1" max="1" width="26" customWidth="1"/>
    <col min="2" max="2" width="8.6640625" customWidth="1"/>
    <col min="3" max="3" width="14" bestFit="1" customWidth="1"/>
    <col min="4" max="4" width="20.83203125" customWidth="1"/>
    <col min="5" max="5" width="19" style="4" bestFit="1" customWidth="1"/>
    <col min="6" max="6" width="163" bestFit="1" customWidth="1"/>
    <col min="7" max="7" width="31.5" bestFit="1" customWidth="1"/>
    <col min="8" max="8" width="14.3320312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  <c r="F1" s="1" t="s">
        <v>135</v>
      </c>
      <c r="G1" s="1" t="s">
        <v>133</v>
      </c>
      <c r="H1" s="1" t="s">
        <v>134</v>
      </c>
    </row>
    <row r="2" spans="1:8">
      <c r="A2" t="s">
        <v>17</v>
      </c>
      <c r="B2" s="2">
        <v>2</v>
      </c>
      <c r="C2" s="2">
        <v>0</v>
      </c>
      <c r="D2" t="s">
        <v>8</v>
      </c>
      <c r="E2" s="4">
        <v>42736</v>
      </c>
      <c r="F2" t="s">
        <v>125</v>
      </c>
      <c r="G2" t="s">
        <v>68</v>
      </c>
      <c r="H2">
        <v>2014</v>
      </c>
    </row>
    <row r="3" spans="1:8">
      <c r="A3" t="s">
        <v>48</v>
      </c>
      <c r="B3" s="2">
        <v>1</v>
      </c>
      <c r="C3" s="2">
        <v>0</v>
      </c>
      <c r="D3" t="s">
        <v>8</v>
      </c>
      <c r="E3" s="4">
        <v>42767</v>
      </c>
      <c r="F3" t="s">
        <v>97</v>
      </c>
      <c r="G3" t="s">
        <v>70</v>
      </c>
      <c r="H3">
        <v>2014</v>
      </c>
    </row>
    <row r="4" spans="1:8">
      <c r="A4" t="s">
        <v>15</v>
      </c>
      <c r="B4" s="2">
        <v>1</v>
      </c>
      <c r="C4" s="2">
        <v>16000</v>
      </c>
      <c r="D4" t="s">
        <v>8</v>
      </c>
      <c r="E4" s="4">
        <v>42753</v>
      </c>
      <c r="F4" t="s">
        <v>127</v>
      </c>
      <c r="G4" t="s">
        <v>80</v>
      </c>
      <c r="H4">
        <v>2013</v>
      </c>
    </row>
    <row r="5" spans="1:8">
      <c r="A5" t="s">
        <v>30</v>
      </c>
      <c r="B5" s="2">
        <v>1</v>
      </c>
      <c r="C5" s="2">
        <v>40000</v>
      </c>
      <c r="D5" t="s">
        <v>8</v>
      </c>
      <c r="E5" s="4">
        <v>42736</v>
      </c>
      <c r="F5" t="s">
        <v>115</v>
      </c>
      <c r="G5" t="s">
        <v>73</v>
      </c>
      <c r="H5">
        <v>2014</v>
      </c>
    </row>
    <row r="6" spans="1:8">
      <c r="A6" t="s">
        <v>37</v>
      </c>
      <c r="B6" s="2">
        <v>1</v>
      </c>
      <c r="C6" s="2">
        <v>40000</v>
      </c>
      <c r="D6" t="s">
        <v>8</v>
      </c>
      <c r="E6" s="4">
        <v>42736</v>
      </c>
      <c r="F6" t="s">
        <v>108</v>
      </c>
      <c r="G6" t="s">
        <v>102</v>
      </c>
      <c r="H6">
        <v>2010</v>
      </c>
    </row>
    <row r="7" spans="1:8">
      <c r="A7" t="s">
        <v>42</v>
      </c>
      <c r="B7" s="2">
        <v>1</v>
      </c>
      <c r="C7" s="2">
        <v>40000</v>
      </c>
      <c r="D7" t="s">
        <v>8</v>
      </c>
      <c r="E7" s="4">
        <v>42736</v>
      </c>
      <c r="F7" t="s">
        <v>101</v>
      </c>
      <c r="G7" t="s">
        <v>77</v>
      </c>
      <c r="H7">
        <v>2016</v>
      </c>
    </row>
    <row r="8" spans="1:8">
      <c r="A8" t="s">
        <v>53</v>
      </c>
      <c r="B8" s="2">
        <v>1</v>
      </c>
      <c r="C8" s="2">
        <v>40000</v>
      </c>
      <c r="D8" t="s">
        <v>54</v>
      </c>
      <c r="E8" s="4">
        <v>42736</v>
      </c>
      <c r="F8" t="s">
        <v>136</v>
      </c>
      <c r="G8" t="s">
        <v>68</v>
      </c>
      <c r="H8" t="s">
        <v>58</v>
      </c>
    </row>
    <row r="9" spans="1:8">
      <c r="A9" t="s">
        <v>56</v>
      </c>
      <c r="B9" s="2">
        <v>1</v>
      </c>
      <c r="C9" s="2">
        <v>40000</v>
      </c>
      <c r="D9" t="s">
        <v>8</v>
      </c>
      <c r="E9" s="4">
        <v>42736</v>
      </c>
      <c r="F9" t="s">
        <v>90</v>
      </c>
      <c r="G9" t="s">
        <v>68</v>
      </c>
      <c r="H9" t="s">
        <v>58</v>
      </c>
    </row>
    <row r="10" spans="1:8">
      <c r="A10" t="s">
        <v>64</v>
      </c>
      <c r="B10" s="2">
        <v>1</v>
      </c>
      <c r="C10" s="2">
        <v>40000</v>
      </c>
      <c r="D10" t="s">
        <v>8</v>
      </c>
      <c r="E10" s="4">
        <v>42736</v>
      </c>
      <c r="F10" t="s">
        <v>82</v>
      </c>
      <c r="G10" t="s">
        <v>68</v>
      </c>
      <c r="H10">
        <v>2012</v>
      </c>
    </row>
    <row r="11" spans="1:8">
      <c r="A11" t="s">
        <v>45</v>
      </c>
      <c r="B11" s="2">
        <v>1</v>
      </c>
      <c r="C11" s="2">
        <v>51638</v>
      </c>
      <c r="D11" t="s">
        <v>46</v>
      </c>
      <c r="E11" s="4">
        <v>42736</v>
      </c>
      <c r="F11" t="s">
        <v>99</v>
      </c>
      <c r="G11" t="s">
        <v>92</v>
      </c>
      <c r="H11">
        <v>2016</v>
      </c>
    </row>
    <row r="12" spans="1:8">
      <c r="A12" t="s">
        <v>41</v>
      </c>
      <c r="B12" s="2">
        <v>1</v>
      </c>
      <c r="C12" s="2">
        <v>315920</v>
      </c>
      <c r="D12" t="s">
        <v>8</v>
      </c>
      <c r="E12" s="4">
        <v>42766</v>
      </c>
      <c r="F12" t="s">
        <v>103</v>
      </c>
      <c r="G12" t="s">
        <v>92</v>
      </c>
      <c r="H12">
        <v>2015</v>
      </c>
    </row>
    <row r="13" spans="1:8">
      <c r="A13" t="s">
        <v>39</v>
      </c>
      <c r="B13" s="2">
        <v>1</v>
      </c>
      <c r="C13" s="2">
        <v>750000</v>
      </c>
      <c r="D13" t="s">
        <v>8</v>
      </c>
      <c r="E13" s="4">
        <v>42736</v>
      </c>
      <c r="F13" t="s">
        <v>106</v>
      </c>
      <c r="G13" t="s">
        <v>105</v>
      </c>
      <c r="H13">
        <v>2012</v>
      </c>
    </row>
    <row r="14" spans="1:8">
      <c r="A14" t="s">
        <v>31</v>
      </c>
      <c r="B14" s="2">
        <v>1</v>
      </c>
      <c r="C14" s="2">
        <v>795000</v>
      </c>
      <c r="D14" t="s">
        <v>10</v>
      </c>
      <c r="E14" s="4">
        <v>42754</v>
      </c>
      <c r="F14" t="s">
        <v>114</v>
      </c>
      <c r="G14" t="s">
        <v>92</v>
      </c>
      <c r="H14">
        <v>2013</v>
      </c>
    </row>
    <row r="15" spans="1:8">
      <c r="A15" t="s">
        <v>18</v>
      </c>
      <c r="B15" s="2">
        <v>2</v>
      </c>
      <c r="C15" s="2">
        <v>1000000</v>
      </c>
      <c r="D15" t="s">
        <v>19</v>
      </c>
      <c r="E15" s="4">
        <v>42766</v>
      </c>
      <c r="F15" t="s">
        <v>124</v>
      </c>
      <c r="G15" t="s">
        <v>74</v>
      </c>
      <c r="H15">
        <v>2014</v>
      </c>
    </row>
    <row r="16" spans="1:8">
      <c r="A16" t="s">
        <v>20</v>
      </c>
      <c r="B16" s="2">
        <v>4</v>
      </c>
      <c r="C16" s="2">
        <v>1610880</v>
      </c>
      <c r="D16" t="s">
        <v>10</v>
      </c>
      <c r="E16" s="4">
        <v>42760</v>
      </c>
      <c r="F16" t="s">
        <v>123</v>
      </c>
      <c r="G16" t="s">
        <v>70</v>
      </c>
      <c r="H16">
        <v>2014</v>
      </c>
    </row>
    <row r="17" spans="1:8">
      <c r="A17" t="s">
        <v>33</v>
      </c>
      <c r="B17" s="2">
        <v>2</v>
      </c>
      <c r="C17" s="2">
        <v>2500000</v>
      </c>
      <c r="D17" t="s">
        <v>8</v>
      </c>
      <c r="E17" s="4">
        <v>42762</v>
      </c>
      <c r="F17" t="s">
        <v>112</v>
      </c>
      <c r="G17" t="s">
        <v>68</v>
      </c>
      <c r="H17">
        <v>2015</v>
      </c>
    </row>
    <row r="18" spans="1:8">
      <c r="A18" t="s">
        <v>25</v>
      </c>
      <c r="B18" s="2">
        <v>5</v>
      </c>
      <c r="C18" s="2">
        <v>2920000</v>
      </c>
      <c r="D18" t="s">
        <v>8</v>
      </c>
      <c r="E18" s="4">
        <v>42748</v>
      </c>
      <c r="F18" t="s">
        <v>120</v>
      </c>
      <c r="G18" t="s">
        <v>68</v>
      </c>
      <c r="H18">
        <v>2013</v>
      </c>
    </row>
    <row r="19" spans="1:8">
      <c r="A19" t="s">
        <v>63</v>
      </c>
      <c r="B19" s="2">
        <v>2</v>
      </c>
      <c r="C19" s="2">
        <v>5000000</v>
      </c>
      <c r="D19" t="s">
        <v>22</v>
      </c>
      <c r="E19" s="4">
        <v>42736</v>
      </c>
      <c r="F19" t="s">
        <v>84</v>
      </c>
      <c r="G19" t="s">
        <v>83</v>
      </c>
      <c r="H19">
        <v>2012</v>
      </c>
    </row>
    <row r="20" spans="1:8">
      <c r="A20" t="s">
        <v>61</v>
      </c>
      <c r="B20" s="2">
        <v>1</v>
      </c>
      <c r="C20" s="2">
        <v>7500000</v>
      </c>
      <c r="D20" t="s">
        <v>12</v>
      </c>
      <c r="E20" s="4">
        <v>42755</v>
      </c>
      <c r="F20" t="s">
        <v>87</v>
      </c>
      <c r="G20" t="s">
        <v>68</v>
      </c>
      <c r="H20">
        <v>2014</v>
      </c>
    </row>
    <row r="21" spans="1:8">
      <c r="A21" t="s">
        <v>11</v>
      </c>
      <c r="B21" s="2">
        <v>1</v>
      </c>
      <c r="C21" s="2">
        <v>9140000</v>
      </c>
      <c r="D21" t="s">
        <v>12</v>
      </c>
      <c r="E21" s="4">
        <v>42751</v>
      </c>
      <c r="F21" t="s">
        <v>129</v>
      </c>
      <c r="G21" t="s">
        <v>70</v>
      </c>
      <c r="H21">
        <v>2013</v>
      </c>
    </row>
    <row r="22" spans="1:8">
      <c r="A22" t="s">
        <v>5</v>
      </c>
      <c r="B22" s="2">
        <v>3</v>
      </c>
      <c r="C22" s="2">
        <v>20000000</v>
      </c>
      <c r="D22" t="s">
        <v>6</v>
      </c>
      <c r="E22" s="4">
        <v>42736</v>
      </c>
      <c r="F22" t="s">
        <v>132</v>
      </c>
      <c r="G22" t="s">
        <v>68</v>
      </c>
      <c r="H22">
        <v>2014</v>
      </c>
    </row>
    <row r="23" spans="1:8">
      <c r="A23" t="s">
        <v>66</v>
      </c>
      <c r="B23" s="2">
        <v>5</v>
      </c>
      <c r="C23" s="2">
        <v>35000000</v>
      </c>
      <c r="D23" t="s">
        <v>44</v>
      </c>
      <c r="E23" s="4">
        <v>42766</v>
      </c>
      <c r="F23" t="s">
        <v>78</v>
      </c>
      <c r="G23" t="s">
        <v>68</v>
      </c>
      <c r="H23">
        <v>2010</v>
      </c>
    </row>
    <row r="24" spans="1:8">
      <c r="A24" t="s">
        <v>43</v>
      </c>
      <c r="B24" s="2">
        <v>9</v>
      </c>
      <c r="C24" s="2">
        <v>50000000</v>
      </c>
      <c r="D24" t="s">
        <v>44</v>
      </c>
      <c r="E24" s="4">
        <v>42736</v>
      </c>
      <c r="F24" t="s">
        <v>100</v>
      </c>
      <c r="G24" t="s">
        <v>68</v>
      </c>
      <c r="H24">
        <v>2012</v>
      </c>
    </row>
    <row r="25" spans="1:8">
      <c r="A25" t="s">
        <v>51</v>
      </c>
      <c r="B25" s="2">
        <v>4</v>
      </c>
      <c r="C25" s="2">
        <v>55000000</v>
      </c>
      <c r="D25" t="s">
        <v>44</v>
      </c>
      <c r="E25" s="4">
        <v>42753</v>
      </c>
      <c r="F25" t="s">
        <v>94</v>
      </c>
      <c r="G25" t="s">
        <v>71</v>
      </c>
      <c r="H25">
        <v>2008</v>
      </c>
    </row>
    <row r="26" spans="1:8">
      <c r="C26" s="5">
        <f>SUM(C2:C25)</f>
        <v>191839438</v>
      </c>
    </row>
  </sheetData>
  <pageMargins left="0.7" right="0.7" top="0.75" bottom="0.75" header="0.3" footer="0.3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Ruler="0" workbookViewId="0">
      <selection activeCell="C19" sqref="C19"/>
    </sheetView>
  </sheetViews>
  <sheetFormatPr baseColWidth="10" defaultRowHeight="14" x14ac:dyDescent="0"/>
  <cols>
    <col min="1" max="1" width="11" customWidth="1"/>
    <col min="3" max="4" width="14" bestFit="1" customWidth="1"/>
    <col min="5" max="5" width="7.5" bestFit="1" customWidth="1"/>
    <col min="6" max="6" width="179.5" bestFit="1" customWidth="1"/>
    <col min="7" max="7" width="31.5" bestFit="1" customWidth="1"/>
    <col min="8" max="8" width="14.3320312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  <c r="F1" s="1" t="s">
        <v>135</v>
      </c>
      <c r="G1" s="1" t="s">
        <v>133</v>
      </c>
      <c r="H1" s="1" t="s">
        <v>134</v>
      </c>
    </row>
    <row r="2" spans="1:8">
      <c r="A2" t="s">
        <v>36</v>
      </c>
      <c r="B2" s="2">
        <v>1</v>
      </c>
      <c r="C2" s="2">
        <v>0</v>
      </c>
      <c r="D2" t="s">
        <v>8</v>
      </c>
      <c r="E2" s="4">
        <v>42779</v>
      </c>
      <c r="F2" t="s">
        <v>109</v>
      </c>
      <c r="G2" t="s">
        <v>70</v>
      </c>
      <c r="H2">
        <v>2016</v>
      </c>
    </row>
    <row r="3" spans="1:8">
      <c r="A3" t="s">
        <v>9</v>
      </c>
      <c r="B3" s="2">
        <v>3</v>
      </c>
      <c r="C3" s="2">
        <v>0</v>
      </c>
      <c r="D3" t="s">
        <v>10</v>
      </c>
      <c r="E3" s="4">
        <v>42786</v>
      </c>
      <c r="F3" t="s">
        <v>130</v>
      </c>
      <c r="G3" t="s">
        <v>85</v>
      </c>
      <c r="H3">
        <v>2015</v>
      </c>
    </row>
    <row r="4" spans="1:8">
      <c r="A4" t="s">
        <v>7</v>
      </c>
      <c r="B4" s="2">
        <v>1</v>
      </c>
      <c r="C4" s="2">
        <v>150000</v>
      </c>
      <c r="D4" t="s">
        <v>8</v>
      </c>
      <c r="E4" s="4">
        <v>42767</v>
      </c>
      <c r="F4" t="s">
        <v>131</v>
      </c>
      <c r="G4" t="s">
        <v>68</v>
      </c>
      <c r="H4">
        <v>2015</v>
      </c>
    </row>
    <row r="5" spans="1:8">
      <c r="A5" t="s">
        <v>23</v>
      </c>
      <c r="B5" s="2">
        <v>1</v>
      </c>
      <c r="C5" s="2">
        <v>150000</v>
      </c>
      <c r="D5" t="s">
        <v>24</v>
      </c>
      <c r="E5" s="4">
        <v>42767</v>
      </c>
      <c r="F5" t="s">
        <v>121</v>
      </c>
      <c r="G5" t="s">
        <v>68</v>
      </c>
      <c r="H5">
        <v>2015</v>
      </c>
    </row>
    <row r="6" spans="1:8">
      <c r="A6" t="s">
        <v>45</v>
      </c>
      <c r="B6" s="2">
        <v>2</v>
      </c>
      <c r="C6" s="2">
        <v>245122</v>
      </c>
      <c r="D6" t="s">
        <v>8</v>
      </c>
      <c r="E6" s="4">
        <v>42782</v>
      </c>
      <c r="F6" t="s">
        <v>99</v>
      </c>
      <c r="G6" t="s">
        <v>92</v>
      </c>
      <c r="H6">
        <v>2016</v>
      </c>
    </row>
    <row r="7" spans="1:8">
      <c r="A7" t="s">
        <v>65</v>
      </c>
      <c r="B7" s="2">
        <v>1</v>
      </c>
      <c r="C7" s="2">
        <v>530725</v>
      </c>
      <c r="D7" t="s">
        <v>8</v>
      </c>
      <c r="E7" s="4">
        <v>42783</v>
      </c>
      <c r="F7" t="s">
        <v>81</v>
      </c>
      <c r="G7" t="s">
        <v>80</v>
      </c>
      <c r="H7">
        <v>2015</v>
      </c>
    </row>
    <row r="8" spans="1:8">
      <c r="A8" t="s">
        <v>32</v>
      </c>
      <c r="B8" s="2">
        <v>1</v>
      </c>
      <c r="C8" s="2">
        <v>1000000</v>
      </c>
      <c r="D8" t="s">
        <v>8</v>
      </c>
      <c r="E8" s="4">
        <v>42786</v>
      </c>
      <c r="F8" t="s">
        <v>113</v>
      </c>
      <c r="G8" t="s">
        <v>79</v>
      </c>
      <c r="H8">
        <v>2014</v>
      </c>
    </row>
    <row r="9" spans="1:8">
      <c r="A9" t="s">
        <v>55</v>
      </c>
      <c r="B9" s="2">
        <v>3</v>
      </c>
      <c r="C9" s="2">
        <v>1000000</v>
      </c>
      <c r="D9" t="s">
        <v>8</v>
      </c>
      <c r="E9" s="4">
        <v>42786</v>
      </c>
      <c r="F9" t="s">
        <v>91</v>
      </c>
      <c r="G9" t="s">
        <v>68</v>
      </c>
      <c r="H9">
        <v>2015</v>
      </c>
    </row>
    <row r="10" spans="1:8">
      <c r="A10" t="s">
        <v>34</v>
      </c>
      <c r="B10" s="2">
        <v>1</v>
      </c>
      <c r="C10" s="2">
        <v>1250000</v>
      </c>
      <c r="D10" t="s">
        <v>8</v>
      </c>
      <c r="E10" s="4">
        <v>42779</v>
      </c>
      <c r="F10" t="s">
        <v>111</v>
      </c>
      <c r="G10" t="s">
        <v>70</v>
      </c>
      <c r="H10">
        <v>2016</v>
      </c>
    </row>
    <row r="11" spans="1:8">
      <c r="A11" t="s">
        <v>35</v>
      </c>
      <c r="B11" s="2">
        <v>3</v>
      </c>
      <c r="C11" s="2">
        <v>1500000</v>
      </c>
      <c r="D11" t="s">
        <v>8</v>
      </c>
      <c r="E11" s="4">
        <v>42767</v>
      </c>
      <c r="F11" t="s">
        <v>110</v>
      </c>
      <c r="G11" t="s">
        <v>68</v>
      </c>
      <c r="H11">
        <v>2014</v>
      </c>
    </row>
    <row r="12" spans="1:8">
      <c r="A12" t="s">
        <v>13</v>
      </c>
      <c r="B12" s="2">
        <v>1</v>
      </c>
      <c r="C12" s="2">
        <v>2000000</v>
      </c>
      <c r="D12" t="s">
        <v>14</v>
      </c>
      <c r="E12" s="4">
        <v>42767</v>
      </c>
      <c r="F12" t="s">
        <v>128</v>
      </c>
      <c r="G12" t="s">
        <v>68</v>
      </c>
      <c r="H12">
        <v>2015</v>
      </c>
    </row>
    <row r="13" spans="1:8">
      <c r="A13" t="s">
        <v>16</v>
      </c>
      <c r="B13" s="2">
        <v>1</v>
      </c>
      <c r="C13" s="2">
        <v>3800000</v>
      </c>
      <c r="D13" t="s">
        <v>8</v>
      </c>
      <c r="E13" s="4">
        <v>42788</v>
      </c>
      <c r="F13" t="s">
        <v>126</v>
      </c>
      <c r="G13" t="s">
        <v>73</v>
      </c>
      <c r="H13">
        <v>2016</v>
      </c>
    </row>
    <row r="14" spans="1:8">
      <c r="A14" t="s">
        <v>40</v>
      </c>
      <c r="B14" s="2">
        <v>2</v>
      </c>
      <c r="C14" s="2">
        <v>6300000</v>
      </c>
      <c r="D14" t="s">
        <v>12</v>
      </c>
      <c r="E14" s="4">
        <v>42767</v>
      </c>
      <c r="F14" t="s">
        <v>104</v>
      </c>
      <c r="G14" t="s">
        <v>69</v>
      </c>
      <c r="H14">
        <v>2012</v>
      </c>
    </row>
    <row r="15" spans="1:8">
      <c r="A15" t="s">
        <v>28</v>
      </c>
      <c r="B15" s="2">
        <v>3</v>
      </c>
      <c r="C15" s="2">
        <v>13000000</v>
      </c>
      <c r="D15" t="s">
        <v>22</v>
      </c>
      <c r="E15" s="4">
        <v>42788</v>
      </c>
      <c r="F15" t="s">
        <v>117</v>
      </c>
      <c r="G15" t="s">
        <v>68</v>
      </c>
      <c r="H15">
        <v>2010</v>
      </c>
    </row>
    <row r="16" spans="1:8">
      <c r="A16" t="s">
        <v>52</v>
      </c>
      <c r="B16" s="2">
        <v>4</v>
      </c>
      <c r="C16" s="2">
        <v>15000000</v>
      </c>
      <c r="D16" t="s">
        <v>12</v>
      </c>
      <c r="E16" s="4">
        <v>42767</v>
      </c>
      <c r="F16" t="s">
        <v>93</v>
      </c>
      <c r="G16" t="s">
        <v>68</v>
      </c>
      <c r="H16">
        <v>2015</v>
      </c>
    </row>
    <row r="17" spans="1:8">
      <c r="A17" t="s">
        <v>21</v>
      </c>
      <c r="B17" s="2">
        <v>2</v>
      </c>
      <c r="C17" s="2">
        <v>25000000</v>
      </c>
      <c r="D17" t="s">
        <v>22</v>
      </c>
      <c r="E17" s="4">
        <v>42773</v>
      </c>
      <c r="F17" t="s">
        <v>122</v>
      </c>
      <c r="G17" t="s">
        <v>69</v>
      </c>
      <c r="H17">
        <v>2013</v>
      </c>
    </row>
    <row r="18" spans="1:8">
      <c r="A18" t="s">
        <v>59</v>
      </c>
      <c r="B18" s="2">
        <v>11</v>
      </c>
      <c r="C18" s="2">
        <v>500000000</v>
      </c>
      <c r="D18" t="s">
        <v>60</v>
      </c>
      <c r="E18" s="4">
        <v>42786</v>
      </c>
      <c r="F18" t="s">
        <v>88</v>
      </c>
      <c r="G18" t="s">
        <v>68</v>
      </c>
      <c r="H18">
        <v>2011</v>
      </c>
    </row>
    <row r="19" spans="1:8">
      <c r="C19" s="5">
        <v>570925847</v>
      </c>
    </row>
  </sheetData>
  <pageMargins left="0.7" right="0.7" top="0.75" bottom="0.75" header="0.3" footer="0.3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Ruler="0" zoomScale="99" workbookViewId="0">
      <selection activeCell="C12" sqref="C12"/>
    </sheetView>
  </sheetViews>
  <sheetFormatPr baseColWidth="10" defaultRowHeight="14" x14ac:dyDescent="0"/>
  <cols>
    <col min="1" max="1" width="12.1640625" bestFit="1" customWidth="1"/>
    <col min="2" max="2" width="9" bestFit="1" customWidth="1"/>
    <col min="3" max="3" width="14" bestFit="1" customWidth="1"/>
    <col min="4" max="4" width="12.5" bestFit="1" customWidth="1"/>
    <col min="5" max="5" width="7.5" bestFit="1" customWidth="1"/>
    <col min="6" max="6" width="78.33203125" bestFit="1" customWidth="1"/>
    <col min="7" max="7" width="31.5" bestFit="1" customWidth="1"/>
    <col min="8" max="8" width="14.3320312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  <c r="F1" s="1" t="s">
        <v>135</v>
      </c>
      <c r="G1" s="1" t="s">
        <v>133</v>
      </c>
      <c r="H1" s="1" t="s">
        <v>134</v>
      </c>
    </row>
    <row r="2" spans="1:8">
      <c r="A2" t="s">
        <v>50</v>
      </c>
      <c r="B2" s="2">
        <v>2</v>
      </c>
      <c r="C2" s="2">
        <v>0</v>
      </c>
      <c r="D2" t="s">
        <v>8</v>
      </c>
      <c r="E2" s="4">
        <v>42796</v>
      </c>
      <c r="F2" t="s">
        <v>95</v>
      </c>
      <c r="G2" t="s">
        <v>69</v>
      </c>
      <c r="H2">
        <v>2016</v>
      </c>
    </row>
    <row r="3" spans="1:8">
      <c r="A3" t="s">
        <v>57</v>
      </c>
      <c r="B3" s="2">
        <v>6</v>
      </c>
      <c r="C3" s="2">
        <v>0</v>
      </c>
      <c r="D3" t="s">
        <v>58</v>
      </c>
      <c r="E3" s="4">
        <v>42810</v>
      </c>
      <c r="F3" t="s">
        <v>89</v>
      </c>
      <c r="G3" t="s">
        <v>77</v>
      </c>
      <c r="H3">
        <v>2012</v>
      </c>
    </row>
    <row r="4" spans="1:8">
      <c r="A4" t="s">
        <v>47</v>
      </c>
      <c r="B4" s="2">
        <v>3</v>
      </c>
      <c r="C4" s="2">
        <v>1790000</v>
      </c>
      <c r="D4" t="s">
        <v>10</v>
      </c>
      <c r="E4" s="4">
        <v>42801</v>
      </c>
      <c r="F4" t="s">
        <v>98</v>
      </c>
      <c r="G4" t="s">
        <v>76</v>
      </c>
      <c r="H4">
        <v>2011</v>
      </c>
    </row>
    <row r="5" spans="1:8">
      <c r="A5" t="s">
        <v>29</v>
      </c>
      <c r="B5" s="2">
        <v>1</v>
      </c>
      <c r="C5" s="2">
        <v>2500000</v>
      </c>
      <c r="D5" t="s">
        <v>8</v>
      </c>
      <c r="E5" s="4">
        <v>42815</v>
      </c>
      <c r="F5" t="s">
        <v>116</v>
      </c>
      <c r="G5" t="s">
        <v>68</v>
      </c>
      <c r="H5">
        <v>2015</v>
      </c>
    </row>
    <row r="6" spans="1:8">
      <c r="A6" t="s">
        <v>38</v>
      </c>
      <c r="B6" s="2">
        <v>2</v>
      </c>
      <c r="C6" s="2">
        <v>4600000</v>
      </c>
      <c r="E6" s="4">
        <v>42810</v>
      </c>
      <c r="F6" t="s">
        <v>107</v>
      </c>
      <c r="G6" t="s">
        <v>68</v>
      </c>
      <c r="H6">
        <v>2013</v>
      </c>
    </row>
    <row r="7" spans="1:8">
      <c r="A7" t="s">
        <v>49</v>
      </c>
      <c r="B7" s="2">
        <v>6</v>
      </c>
      <c r="C7" s="2">
        <v>5000000</v>
      </c>
      <c r="D7" t="s">
        <v>14</v>
      </c>
      <c r="E7" s="4">
        <v>42804</v>
      </c>
      <c r="F7" t="s">
        <v>96</v>
      </c>
      <c r="G7" t="s">
        <v>68</v>
      </c>
      <c r="H7">
        <v>2011</v>
      </c>
    </row>
    <row r="8" spans="1:8">
      <c r="A8" t="s">
        <v>27</v>
      </c>
      <c r="B8" s="2">
        <v>3</v>
      </c>
      <c r="C8" s="2">
        <v>6500000</v>
      </c>
      <c r="D8" t="s">
        <v>12</v>
      </c>
      <c r="E8" s="4">
        <v>42817</v>
      </c>
      <c r="F8" t="s">
        <v>118</v>
      </c>
      <c r="G8" t="s">
        <v>68</v>
      </c>
      <c r="H8">
        <v>2014</v>
      </c>
    </row>
    <row r="9" spans="1:8">
      <c r="A9" t="s">
        <v>67</v>
      </c>
      <c r="B9" s="2">
        <v>2</v>
      </c>
      <c r="C9" s="2">
        <v>14000000</v>
      </c>
      <c r="D9" t="s">
        <v>22</v>
      </c>
      <c r="E9" s="4">
        <v>42815</v>
      </c>
      <c r="F9" t="s">
        <v>75</v>
      </c>
      <c r="G9" t="s">
        <v>72</v>
      </c>
      <c r="H9">
        <v>2015</v>
      </c>
    </row>
    <row r="10" spans="1:8">
      <c r="A10" t="s">
        <v>62</v>
      </c>
      <c r="B10" s="2">
        <v>2</v>
      </c>
      <c r="C10" s="2">
        <v>16400000</v>
      </c>
      <c r="D10" t="s">
        <v>60</v>
      </c>
      <c r="E10" s="4">
        <v>42800</v>
      </c>
      <c r="F10" t="s">
        <v>86</v>
      </c>
      <c r="G10" t="s">
        <v>70</v>
      </c>
      <c r="H10">
        <v>2012</v>
      </c>
    </row>
    <row r="11" spans="1:8">
      <c r="A11" t="s">
        <v>26</v>
      </c>
      <c r="B11" s="2">
        <v>5</v>
      </c>
      <c r="C11" s="2">
        <v>54000000</v>
      </c>
      <c r="D11" t="s">
        <v>6</v>
      </c>
      <c r="E11" s="4">
        <v>42817</v>
      </c>
      <c r="F11" t="s">
        <v>119</v>
      </c>
      <c r="G11" t="s">
        <v>68</v>
      </c>
      <c r="H11">
        <v>2012</v>
      </c>
    </row>
    <row r="12" spans="1:8">
      <c r="C12" s="5">
        <v>104790000</v>
      </c>
    </row>
  </sheetData>
  <pageMargins left="0.7" right="0.7" top="0.75" bottom="0.75" header="0.3" footer="0.3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January_2017</vt:lpstr>
      <vt:lpstr>February_2017</vt:lpstr>
      <vt:lpstr>March_2017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Shefi Ben Hutta</cp:lastModifiedBy>
  <dcterms:created xsi:type="dcterms:W3CDTF">2017-03-24T19:24:03Z</dcterms:created>
  <dcterms:modified xsi:type="dcterms:W3CDTF">2017-03-25T00:44:12Z</dcterms:modified>
</cp:coreProperties>
</file>